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Kaalumine\Pakkumised\KL 231102\Edukate protokollid\"/>
    </mc:Choice>
  </mc:AlternateContent>
  <xr:revisionPtr revIDLastSave="0" documentId="13_ncr:1_{80285D46-96BB-4E82-9A33-A4B24BA28B7E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okaspuupalgid" sheetId="2" r:id="rId1"/>
    <sheet name="lehtpuupalgid" sheetId="3" r:id="rId2"/>
    <sheet name="virnmaterjal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lehtpuupalgid!$C$3:$I$61</definedName>
    <definedName name="_xlnm._FilterDatabase" localSheetId="0" hidden="1">okaspuupalgid!$A$3:$K$3</definedName>
    <definedName name="_xlnm._FilterDatabase" localSheetId="2" hidden="1">virnmaterjal!$A$3:$E$69</definedName>
    <definedName name="Klient_maku">[1]Sheet3!$A$2:$A$59</definedName>
    <definedName name="Mahukonstant">[2]Batch!$AB$3</definedName>
    <definedName name="Männipalk" localSheetId="1">#REF!</definedName>
    <definedName name="Männipalk">#REF!</definedName>
    <definedName name="müügiviis">[3]vlookup!$A$1:$A$65536</definedName>
    <definedName name="ostja" localSheetId="1">#REF!</definedName>
    <definedName name="ostja">#REF!</definedName>
    <definedName name="ostjad" localSheetId="1">#REF!</definedName>
    <definedName name="ostjad">#REF!</definedName>
    <definedName name="sihtkoht">[4]km!$1:$1</definedName>
    <definedName name="sort" localSheetId="1">#REF!</definedName>
    <definedName name="sort">#REF!</definedName>
    <definedName name="transa">[4]transa!$1:$1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E66" i="1"/>
  <c r="E67" i="1"/>
  <c r="E68" i="1"/>
  <c r="E69" i="1"/>
</calcChain>
</file>

<file path=xl/sharedStrings.xml><?xml version="1.0" encoding="utf-8"?>
<sst xmlns="http://schemas.openxmlformats.org/spreadsheetml/2006/main" count="598" uniqueCount="212">
  <si>
    <t>Sortiment</t>
  </si>
  <si>
    <t>Klient</t>
  </si>
  <si>
    <t>Haavapalk</t>
  </si>
  <si>
    <t>Alfrina OÜ</t>
  </si>
  <si>
    <t>Avinurme</t>
  </si>
  <si>
    <t>Combimill Sakala OÜ</t>
  </si>
  <si>
    <t>Kõidama</t>
  </si>
  <si>
    <t>HMPK OÜ</t>
  </si>
  <si>
    <t>Lehtma</t>
  </si>
  <si>
    <t>Lokuta Kaater OÜ</t>
  </si>
  <si>
    <t>Lokuta</t>
  </si>
  <si>
    <t>Moe Saetööstus OÜ</t>
  </si>
  <si>
    <t>Moe</t>
  </si>
  <si>
    <t>Nelico OÜ</t>
  </si>
  <si>
    <t>Parasmäe</t>
  </si>
  <si>
    <t>Rannu Saeveski OÜ</t>
  </si>
  <si>
    <t>Rannu</t>
  </si>
  <si>
    <t>Savarmu Puit OÜ</t>
  </si>
  <si>
    <t>Ulvi</t>
  </si>
  <si>
    <t>Sawmill of Sadala OÜ</t>
  </si>
  <si>
    <t>Põltsamaa</t>
  </si>
  <si>
    <t>Tapvei Estonia OÜ</t>
  </si>
  <si>
    <t>Paekna</t>
  </si>
  <si>
    <t>Tori Sawmill OÜ</t>
  </si>
  <si>
    <t>Selja</t>
  </si>
  <si>
    <t>Tõitoja Puit OÜ</t>
  </si>
  <si>
    <t>Savikoti</t>
  </si>
  <si>
    <t>VTM Pluss OÜ</t>
  </si>
  <si>
    <t>Türi</t>
  </si>
  <si>
    <t>Hall-lepapalk</t>
  </si>
  <si>
    <t>Woodinvest OÜ</t>
  </si>
  <si>
    <t>Riidaja</t>
  </si>
  <si>
    <t>KasepalkM</t>
  </si>
  <si>
    <t>Falaris Puit OÜ</t>
  </si>
  <si>
    <t>Vesneri</t>
  </si>
  <si>
    <t>H.A.K.S. OÜ</t>
  </si>
  <si>
    <t>Vana-Vastseliina</t>
  </si>
  <si>
    <t>Kohila Vineer OÜ</t>
  </si>
  <si>
    <t>Kohila</t>
  </si>
  <si>
    <t>MO-Puit Jõgeva AS</t>
  </si>
  <si>
    <t>Kurista</t>
  </si>
  <si>
    <t>Kasespoonipakk</t>
  </si>
  <si>
    <t>Balti Spoon OÜ</t>
  </si>
  <si>
    <t>Kupu</t>
  </si>
  <si>
    <t>Estonian Plywood AS</t>
  </si>
  <si>
    <t>Viruvere</t>
  </si>
  <si>
    <t>Paged Eesti OÜ</t>
  </si>
  <si>
    <t>Lemmetsa</t>
  </si>
  <si>
    <t>Tarmeko Spoon AS</t>
  </si>
  <si>
    <t>Lohkva</t>
  </si>
  <si>
    <t>UPM-Kymmene Otepää OÜ</t>
  </si>
  <si>
    <t>Otepää</t>
  </si>
  <si>
    <t>Ecobirch AS</t>
  </si>
  <si>
    <t>Pärnu</t>
  </si>
  <si>
    <t>Reopalu</t>
  </si>
  <si>
    <t>Sanglepapalk</t>
  </si>
  <si>
    <t>Puider OÜ</t>
  </si>
  <si>
    <t>Pajusti</t>
  </si>
  <si>
    <t>Almar Puit OÜ</t>
  </si>
  <si>
    <t>Tobrokamäe</t>
  </si>
  <si>
    <t>Kasepaberipuit</t>
  </si>
  <si>
    <t>Küttepuit</t>
  </si>
  <si>
    <t>Okaspuuküttepuit</t>
  </si>
  <si>
    <t>Belander Grupp OÜ</t>
  </si>
  <si>
    <t>Jõgeva</t>
  </si>
  <si>
    <t>Männipaberipuit</t>
  </si>
  <si>
    <t>Ebavere Graanul OÜ</t>
  </si>
  <si>
    <t>Ebavere</t>
  </si>
  <si>
    <t>Tehnoloogiline OP</t>
  </si>
  <si>
    <t>Enefit Power AS</t>
  </si>
  <si>
    <t>Sillamäe</t>
  </si>
  <si>
    <t>Estonian Cell AS</t>
  </si>
  <si>
    <t>Kunda</t>
  </si>
  <si>
    <t>Haavapaberipuit</t>
  </si>
  <si>
    <t>Imavere</t>
  </si>
  <si>
    <t>Graanul Invest AS</t>
  </si>
  <si>
    <t>Helme Graanul OÜ</t>
  </si>
  <si>
    <t>Patküla</t>
  </si>
  <si>
    <t>Paluküla</t>
  </si>
  <si>
    <t>Horizon Tselluloosi ja Paberi AS</t>
  </si>
  <si>
    <t>Kehra</t>
  </si>
  <si>
    <t>Kuusepaberipuit</t>
  </si>
  <si>
    <t>Kroonipuu OÜ</t>
  </si>
  <si>
    <t>Haljala</t>
  </si>
  <si>
    <t>Toruküla</t>
  </si>
  <si>
    <t>Marabi OÜ</t>
  </si>
  <si>
    <t>Pagari</t>
  </si>
  <si>
    <t>Metsahake OÜ</t>
  </si>
  <si>
    <t>Vinni</t>
  </si>
  <si>
    <t>Mikkor Saekoda OÜ</t>
  </si>
  <si>
    <t>Lasila</t>
  </si>
  <si>
    <t>MP &amp; Puitmeister OÜ</t>
  </si>
  <si>
    <t>Torma</t>
  </si>
  <si>
    <t>Tapa</t>
  </si>
  <si>
    <t>Vana-Võidu</t>
  </si>
  <si>
    <t>Nordic Fibreboard Ltd OÜ</t>
  </si>
  <si>
    <t>Osula Graanul OÜ</t>
  </si>
  <si>
    <t>Varese</t>
  </si>
  <si>
    <t>Põrguvälja Soojus OÜ</t>
  </si>
  <si>
    <t>Lehmja</t>
  </si>
  <si>
    <t>Reta Puit OÜ</t>
  </si>
  <si>
    <t>Roomassaare</t>
  </si>
  <si>
    <t>Sanlain Grupp OÜ</t>
  </si>
  <si>
    <t>Kalme</t>
  </si>
  <si>
    <t>Silpower AS</t>
  </si>
  <si>
    <t>Stora Enso Eesti AS</t>
  </si>
  <si>
    <t>Stykel OÜ</t>
  </si>
  <si>
    <t>SW Energia OÜ</t>
  </si>
  <si>
    <t>Sauga</t>
  </si>
  <si>
    <t>Tõitoja</t>
  </si>
  <si>
    <t>Warmeston OÜ</t>
  </si>
  <si>
    <t>Purila</t>
  </si>
  <si>
    <t>Risti</t>
  </si>
  <si>
    <t>Võrsik OÜ</t>
  </si>
  <si>
    <t>Värska Laht OÜ</t>
  </si>
  <si>
    <t>Lobotka</t>
  </si>
  <si>
    <t>Tarnekoht</t>
  </si>
  <si>
    <t>Kogus m³</t>
  </si>
  <si>
    <t>Aegviidu Puit AS</t>
  </si>
  <si>
    <t>Aegviidu</t>
  </si>
  <si>
    <t>Kuusepalk</t>
  </si>
  <si>
    <t>Männipalk</t>
  </si>
  <si>
    <t>Aivar &amp; Merike OÜ</t>
  </si>
  <si>
    <t>Hänike</t>
  </si>
  <si>
    <t>Kuuse- ja männipalkM</t>
  </si>
  <si>
    <t>Alumiste SV OÜ</t>
  </si>
  <si>
    <t>Lavi</t>
  </si>
  <si>
    <t>Aru Grupp AS</t>
  </si>
  <si>
    <t>Barrus AS</t>
  </si>
  <si>
    <t>Verijärve</t>
  </si>
  <si>
    <t>Combimill Reopalu OÜ</t>
  </si>
  <si>
    <t>Enco Est OÜ</t>
  </si>
  <si>
    <t>Alavere</t>
  </si>
  <si>
    <t>Erapuit AS</t>
  </si>
  <si>
    <t>Erala</t>
  </si>
  <si>
    <t>Förmann NT AS</t>
  </si>
  <si>
    <t>Vastseliina</t>
  </si>
  <si>
    <t>Hobbiton OÜ</t>
  </si>
  <si>
    <t>Räpina</t>
  </si>
  <si>
    <t>Holttem AS</t>
  </si>
  <si>
    <t>Karksi-Nuia</t>
  </si>
  <si>
    <t>Insel Mill OÜ</t>
  </si>
  <si>
    <t>Sikassaare</t>
  </si>
  <si>
    <t>Laur Ja Pojad OÜ</t>
  </si>
  <si>
    <t>Mõra</t>
  </si>
  <si>
    <t>Orava Puit OÜ</t>
  </si>
  <si>
    <t>Korgõmõisa</t>
  </si>
  <si>
    <t>Palmako AS</t>
  </si>
  <si>
    <t>Ojaküla</t>
  </si>
  <si>
    <t>Prolatio OÜ</t>
  </si>
  <si>
    <t>Umbsaare</t>
  </si>
  <si>
    <t>Rahel-Puit OÜ</t>
  </si>
  <si>
    <t>Müüja ladu</t>
  </si>
  <si>
    <t>Kuusepost</t>
  </si>
  <si>
    <t>Männipost</t>
  </si>
  <si>
    <t>Kuressaare</t>
  </si>
  <si>
    <t>Selective Invest OÜ</t>
  </si>
  <si>
    <t>Uhtna</t>
  </si>
  <si>
    <t>Tarm AS</t>
  </si>
  <si>
    <t>Toftan AS</t>
  </si>
  <si>
    <t>Vara Saeveski OÜ</t>
  </si>
  <si>
    <t>Vara</t>
  </si>
  <si>
    <t>Viiratsi Saeveski AS</t>
  </si>
  <si>
    <t>Viru-Nigula Saeveski AS</t>
  </si>
  <si>
    <t>Vasta</t>
  </si>
  <si>
    <t>Kasevineeripakk</t>
  </si>
  <si>
    <t>16-24,4 cm</t>
  </si>
  <si>
    <t>24,5-60 cm</t>
  </si>
  <si>
    <t>16-60 cm</t>
  </si>
  <si>
    <t>15-60 cm</t>
  </si>
  <si>
    <t>A 25-27,4 cm</t>
  </si>
  <si>
    <t>A 27,5-32,4 cm</t>
  </si>
  <si>
    <t>A 32,5-39,4 cm</t>
  </si>
  <si>
    <t>A 39,5-60 cm</t>
  </si>
  <si>
    <t>BC 25-60 cm</t>
  </si>
  <si>
    <t>12,0-15,9 cm</t>
  </si>
  <si>
    <t>16,0-17,9 cm</t>
  </si>
  <si>
    <t>18,0-21,9 cm</t>
  </si>
  <si>
    <t>22,0-24,9 cm</t>
  </si>
  <si>
    <t>25,0-55 cm</t>
  </si>
  <si>
    <t>16-17,4 cm</t>
  </si>
  <si>
    <t>17,5-21,4 cm</t>
  </si>
  <si>
    <t>21,5-55,0 cm</t>
  </si>
  <si>
    <t>MÄRKUS: Lehtpuupalkide koguste ja hindade aluseks on RMK palkide standardis toodud lehtpuupalkide kvaliteedinõuded</t>
  </si>
  <si>
    <t>5-7,9 cm</t>
  </si>
  <si>
    <t>8-9,9 cm</t>
  </si>
  <si>
    <t>10-12,9 cm</t>
  </si>
  <si>
    <t>13-17,9 cm</t>
  </si>
  <si>
    <t>18-24,9 cm</t>
  </si>
  <si>
    <t>25-31,9 cm</t>
  </si>
  <si>
    <t>32+ cm</t>
  </si>
  <si>
    <t>12,5-17,4 cm</t>
  </si>
  <si>
    <t>17,5-24,4 cm</t>
  </si>
  <si>
    <t>Hind eur/m³</t>
  </si>
  <si>
    <t>MÄRKUS 2: Kuuse- ja männipalkide hinnad on esitatud diameetrigrupis sisalduvate pikkuste osakaalude kaalutud keskmistena</t>
  </si>
  <si>
    <t>MÄRKUS 1: Okaspuupalkide koguste ja hindade aluseks on RMK palkide standardis toodud okaspuupalkide kvaliteedinõuded</t>
  </si>
  <si>
    <t>Nelta Trade OÜ</t>
  </si>
  <si>
    <t>Meemaste</t>
  </si>
  <si>
    <t>MÄRKUS 2:  Hinnad on esitatud diameetrigrupis sisalduvate pikkuste osakaalude kaalutud keskmistena</t>
  </si>
  <si>
    <t>RIIGIMETSAST RAIUTAVA METSAMATERJALI KESTVUSLEPINGU KLIENTIDE SORTIMENDID, KOGUSED JA HINNAD 2024 VI kv</t>
  </si>
  <si>
    <t>RIIGIMETSAST RAIUTAVA METSAMATERJALI KESTVUSLEPINGU KLIENTIDE SORTIMENDID, KOGUSED JA HINNAD 2024 IV kv</t>
  </si>
  <si>
    <t>Eesti Ühistumets OÜ</t>
  </si>
  <si>
    <t>Tuhalaane</t>
  </si>
  <si>
    <t>Narva</t>
  </si>
  <si>
    <t>Lepasalu TKM OÜ</t>
  </si>
  <si>
    <t>Roiu</t>
  </si>
  <si>
    <t>Kehtna</t>
  </si>
  <si>
    <t>Paldiski</t>
  </si>
  <si>
    <t>Lemeks Jõgeva AS</t>
  </si>
  <si>
    <t>N.R. Energy OÜ</t>
  </si>
  <si>
    <t>Tender Ehitus OÜ</t>
  </si>
  <si>
    <t>Tudu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</si>
</sst>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9" fontId="1" fillId="0" borderId="0" applyBorder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Border="0" applyProtection="0"/>
    <xf numFmtId="0" fontId="3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10" applyFont="1" applyBorder="1" applyAlignment="1">
      <alignment horizontal="center"/>
    </xf>
    <xf numFmtId="3" fontId="7" fillId="0" borderId="1" xfId="4" applyNumberFormat="1" applyFont="1" applyBorder="1" applyAlignment="1">
      <alignment horizontal="center"/>
    </xf>
    <xf numFmtId="3" fontId="7" fillId="0" borderId="1" xfId="5" applyNumberFormat="1" applyFont="1" applyBorder="1" applyAlignment="1">
      <alignment horizontal="center"/>
    </xf>
    <xf numFmtId="3" fontId="6" fillId="0" borderId="1" xfId="5" applyNumberFormat="1" applyFont="1" applyFill="1" applyBorder="1" applyAlignment="1">
      <alignment horizontal="center"/>
    </xf>
    <xf numFmtId="3" fontId="6" fillId="0" borderId="2" xfId="4" applyNumberFormat="1" applyFont="1" applyBorder="1" applyAlignment="1">
      <alignment horizontal="center"/>
    </xf>
    <xf numFmtId="3" fontId="6" fillId="0" borderId="1" xfId="5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1" xfId="11" applyNumberFormat="1" applyFont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8" fillId="0" borderId="0" xfId="12"/>
    <xf numFmtId="1" fontId="8" fillId="0" borderId="1" xfId="12" applyNumberFormat="1" applyBorder="1" applyAlignment="1">
      <alignment horizontal="right"/>
    </xf>
  </cellXfs>
  <cellStyles count="29">
    <cellStyle name="  -   -" xfId="4" xr:uid="{00000000-0005-0000-0000-000000000000}"/>
    <cellStyle name="  -   - 2" xfId="16" xr:uid="{D64C6477-8F7B-4B9D-B460-4CC8C6F790E1}"/>
    <cellStyle name="Hyperlink 2" xfId="3" xr:uid="{00000000-0005-0000-0000-000001000000}"/>
    <cellStyle name="Normaallaad 2" xfId="8" xr:uid="{00000000-0005-0000-0000-000002000000}"/>
    <cellStyle name="Normaallaad 2 2" xfId="15" xr:uid="{BE874FD3-2304-4371-8AFC-2AB0B71529A5}"/>
    <cellStyle name="Normaallaad 3" xfId="13" xr:uid="{C54D7F48-0B1D-4920-ADBB-1EB7EB4E5C0C}"/>
    <cellStyle name="Normaallaad 5" xfId="19" xr:uid="{096B5E7A-A751-4A17-99F8-F6727569A90E}"/>
    <cellStyle name="Normal" xfId="0" builtinId="0"/>
    <cellStyle name="Normal 2" xfId="7" xr:uid="{00000000-0005-0000-0000-000004000000}"/>
    <cellStyle name="Normal 2 2" xfId="6" xr:uid="{00000000-0005-0000-0000-000005000000}"/>
    <cellStyle name="Normal 2 2 2" xfId="17" xr:uid="{216914E7-71CC-496A-B157-2EED4C10B35E}"/>
    <cellStyle name="Normal 2 2 2 4" xfId="20" xr:uid="{9DE8346E-EB45-41B7-8815-F394BDBDAD9B}"/>
    <cellStyle name="Normal 2 3" xfId="9" xr:uid="{00000000-0005-0000-0000-000006000000}"/>
    <cellStyle name="Normal 2 3 2" xfId="28" xr:uid="{B30C1A90-A719-4080-B712-3FB46BDCCD09}"/>
    <cellStyle name="Normal 2 4" xfId="10" xr:uid="{00000000-0005-0000-0000-000007000000}"/>
    <cellStyle name="Normal 2 5" xfId="27" xr:uid="{BD71B85B-2FCB-4919-A106-7BDF30EB313F}"/>
    <cellStyle name="Normal 3" xfId="1" xr:uid="{00000000-0005-0000-0000-000008000000}"/>
    <cellStyle name="Normal 4" xfId="21" xr:uid="{98A280C2-7B74-4BDC-802D-C8255050B7F4}"/>
    <cellStyle name="Normal 5" xfId="22" xr:uid="{596878C4-4BED-4182-9997-F403BBABA3E4}"/>
    <cellStyle name="Normal 6" xfId="23" xr:uid="{729DEA2C-CD64-4965-BAE3-EBCACE701539}"/>
    <cellStyle name="Normal 7" xfId="24" xr:uid="{6D0A35B4-42F6-4BA0-B5AD-5E854FBEFF4F}"/>
    <cellStyle name="Normal 8" xfId="25" xr:uid="{CEC3E56F-F364-4702-8C4E-E043AC4C5A77}"/>
    <cellStyle name="Normal 9" xfId="12" xr:uid="{B06C2C2A-3C7F-46F1-AEDF-EBAAE4803D7E}"/>
    <cellStyle name="Per cent 2" xfId="2" xr:uid="{00000000-0005-0000-0000-000009000000}"/>
    <cellStyle name="Percent" xfId="11" builtinId="5"/>
    <cellStyle name="Percent 2" xfId="5" xr:uid="{00000000-0005-0000-0000-00000B000000}"/>
    <cellStyle name="Percent 2 2" xfId="18" xr:uid="{0DB8CA6C-3BD0-49CE-A437-2BD9DFF32791}"/>
    <cellStyle name="Percent 3" xfId="26" xr:uid="{B99ED624-4F0F-4BF7-AB3E-5B1B696BB6B0}"/>
    <cellStyle name="Protsent 2" xfId="14" xr:uid="{B847C2DF-C17A-4A47-ADFA-A9AA6922A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Metsamajandus/_jagatud/Metsamajandus/Varumine/_pakkumised/_Q_t&#246;&#246;s/KU_Aegviidu%20Puit%20AS%20Aegviid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ogsj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M/Lepingute%20regi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hare2\Apps\Kaalumine\Pakkumised\EP\EP%202016\EP_27072016\kaalumine_EP27072016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Kaalumine\Pakkumised\KL%20virn\KL%20virnmaterjal%202024\2024%20Q4%20virn\_Virna%20koond%20Q4%202024.xlsx" TargetMode="External"/><Relationship Id="rId1" Type="http://schemas.openxmlformats.org/officeDocument/2006/relationships/externalLinkPath" Target="/Kaalumine/Pakkumised/KL%20virn/KL%20virnmaterjal%202024/2024%20Q4%20virn/_Virna%20koond%20Q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estus"/>
      <sheetName val="Tulemus"/>
      <sheetName val="arvutus"/>
      <sheetName val="Sheet1"/>
      <sheetName val="Sheet2"/>
      <sheetName val="Sheet4"/>
      <sheetName val="alg"/>
      <sheetName val="seaded"/>
      <sheetName val="Sheet3"/>
      <sheetName val="puh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KU_Aegviidu Puit AS Aegviidu</v>
          </cell>
        </row>
        <row r="3">
          <cell r="A3" t="str">
            <v>KU_Aegviidu Puit AS Viru-Nigula</v>
          </cell>
        </row>
        <row r="4">
          <cell r="A4" t="str">
            <v>KU_Aivar &amp; Merike OÜ Hänike</v>
          </cell>
        </row>
        <row r="5">
          <cell r="A5" t="str">
            <v>KU_A-Nagel OÜ umbsaare</v>
          </cell>
        </row>
        <row r="6">
          <cell r="A6" t="str">
            <v>KU_Balcas Eesti AS Vaida</v>
          </cell>
        </row>
        <row r="7">
          <cell r="A7" t="str">
            <v>KU_Combimill Reopalu OÜ Reopalu</v>
          </cell>
        </row>
        <row r="8">
          <cell r="A8" t="str">
            <v>KU_Combimill Vaida OÜ Vaida</v>
          </cell>
        </row>
        <row r="9">
          <cell r="A9" t="str">
            <v>KU_Enco Est OÜ Alavere</v>
          </cell>
        </row>
        <row r="10">
          <cell r="A10" t="str">
            <v>KU_Förmann NT AS Vastseliina</v>
          </cell>
        </row>
        <row r="11">
          <cell r="A11" t="str">
            <v>KU_Imprest AS Ojaküla</v>
          </cell>
        </row>
        <row r="12">
          <cell r="A12" t="str">
            <v>KU_Insel Woodhouse OÜ Sikassaare</v>
          </cell>
        </row>
        <row r="13">
          <cell r="A13" t="str">
            <v>KU_Laesti AS Pärnu</v>
          </cell>
        </row>
        <row r="14">
          <cell r="A14" t="str">
            <v>KU_Laesti AS Sauga</v>
          </cell>
        </row>
        <row r="15">
          <cell r="A15" t="str">
            <v>KU_Lehtma Saeveski OÜ Lehtma</v>
          </cell>
        </row>
        <row r="16">
          <cell r="A16" t="str">
            <v>KU_Nelta Trade OÜ Meemaste</v>
          </cell>
        </row>
        <row r="17">
          <cell r="A17" t="str">
            <v>KU_Orava Puit OÜ Korgemõisa</v>
          </cell>
        </row>
        <row r="18">
          <cell r="A18" t="str">
            <v>KU_Rahel-Puit OÜ müüja ladu</v>
          </cell>
        </row>
        <row r="19">
          <cell r="A19" t="str">
            <v>KU_Reta Puit OÜ Kuressaare</v>
          </cell>
        </row>
        <row r="20">
          <cell r="A20" t="str">
            <v>KU_Stora Enso Eesti AS Näpi</v>
          </cell>
        </row>
        <row r="21">
          <cell r="A21" t="str">
            <v>KU_Stora Enso Eesti AS SEE Imavere</v>
          </cell>
        </row>
        <row r="22">
          <cell r="A22" t="str">
            <v>KU_Stora Enso Eesti AS SEE Imavere maatriks</v>
          </cell>
        </row>
        <row r="23">
          <cell r="A23" t="str">
            <v>KU_Stora Enso Eesti AS SEE Napi</v>
          </cell>
        </row>
        <row r="24">
          <cell r="A24" t="str">
            <v>KU_Tarm AS ELVA</v>
          </cell>
        </row>
        <row r="25">
          <cell r="A25" t="str">
            <v>KU_Toftan AS Hänike</v>
          </cell>
        </row>
        <row r="26">
          <cell r="A26" t="str">
            <v>KU_Toftan AS Varese</v>
          </cell>
        </row>
        <row r="27">
          <cell r="A27" t="str">
            <v>KU_Vara Saeveski OÜ Vara</v>
          </cell>
        </row>
        <row r="28">
          <cell r="A28" t="str">
            <v>KU_Viiratsi Saeveski AS Viiratsi</v>
          </cell>
        </row>
        <row r="29">
          <cell r="A29" t="str">
            <v>KU_Viru-Nigula Saeveski AS Viru-Nigula</v>
          </cell>
        </row>
        <row r="30">
          <cell r="A30" t="str">
            <v>MÄ_Aegviidu Puit AS Aegviidu</v>
          </cell>
        </row>
        <row r="31">
          <cell r="A31" t="str">
            <v>MÄ_Aegviidu Puit AS Viru-Nigula</v>
          </cell>
        </row>
        <row r="32">
          <cell r="A32" t="str">
            <v>MÄ_Balcas Eesti AS Vaida</v>
          </cell>
        </row>
        <row r="33">
          <cell r="A33" t="str">
            <v>MÄ_Barrus AS Verijärve</v>
          </cell>
        </row>
        <row r="34">
          <cell r="A34" t="str">
            <v>MÄ_Combimill Sakala OÜ Kõidama</v>
          </cell>
        </row>
        <row r="35">
          <cell r="A35" t="str">
            <v>MÄ_Combimill Vaida OÜ Vaida</v>
          </cell>
        </row>
        <row r="36">
          <cell r="A36" t="str">
            <v>MÄ_Enco Est OÜ Alavere</v>
          </cell>
        </row>
        <row r="37">
          <cell r="A37" t="str">
            <v>MÄ_Förmann NT AS Vastseliina</v>
          </cell>
        </row>
        <row r="38">
          <cell r="A38" t="str">
            <v>MÄ_Hobbiton OÜ Räpina</v>
          </cell>
        </row>
        <row r="39">
          <cell r="A39" t="str">
            <v>MÄ_Imprest AS Ojaküla</v>
          </cell>
        </row>
        <row r="40">
          <cell r="A40" t="str">
            <v>MÄ_Insel Woodhouse OÜ Sikassaare</v>
          </cell>
        </row>
        <row r="41">
          <cell r="A41" t="str">
            <v>MÄ_Jeld-Wen Eesti AS Rakvere</v>
          </cell>
        </row>
        <row r="42">
          <cell r="A42" t="str">
            <v>MÄ_Laesti AS Pärnu</v>
          </cell>
        </row>
        <row r="43">
          <cell r="A43" t="str">
            <v>MÄ_Laesti AS Sauga</v>
          </cell>
        </row>
        <row r="44">
          <cell r="A44" t="str">
            <v>MÄ_Lehtma Saeveski OÜ Lehtma</v>
          </cell>
        </row>
        <row r="45">
          <cell r="A45" t="str">
            <v>MÄ_Orava Puit OÜ Korgemõisa</v>
          </cell>
        </row>
        <row r="46">
          <cell r="A46" t="str">
            <v>MÄ_Rahel-Puit OÜ müüja ladu</v>
          </cell>
        </row>
        <row r="47">
          <cell r="A47" t="str">
            <v>MÄ_Reta Puit OÜ Kuressaare</v>
          </cell>
        </row>
        <row r="48">
          <cell r="A48" t="str">
            <v>MÄ_Stora Enso Eesti AS Näpi</v>
          </cell>
        </row>
        <row r="49">
          <cell r="A49" t="str">
            <v>MÄ_Stora Enso Eesti AS SEE Imavere</v>
          </cell>
        </row>
        <row r="50">
          <cell r="A50" t="str">
            <v>MÄ_Stora Enso Eesti AS SEE Imavere maatriks</v>
          </cell>
        </row>
        <row r="51">
          <cell r="A51" t="str">
            <v>MÄ_Stora Enso Eesti AS SEE Napi</v>
          </cell>
        </row>
        <row r="52">
          <cell r="A52" t="str">
            <v>MÄ_Tender Ehitus OÜ Tudu</v>
          </cell>
        </row>
        <row r="53">
          <cell r="A53" t="str">
            <v>MÄ_Textuur AS Karksi-Nuia</v>
          </cell>
        </row>
        <row r="54">
          <cell r="A54" t="str">
            <v>MÄ_Toftan AS Hänike</v>
          </cell>
        </row>
        <row r="55">
          <cell r="A55" t="str">
            <v>MÄ_Toftan AS Varese</v>
          </cell>
        </row>
        <row r="56">
          <cell r="A56" t="str">
            <v>MÄ_Vara Saeveski OÜ Vara</v>
          </cell>
        </row>
        <row r="57">
          <cell r="A57" t="str">
            <v>MÄ_Viiratsi Saeveski AS Viiratsi</v>
          </cell>
        </row>
        <row r="58">
          <cell r="A58" t="str">
            <v>MÄ_Viru-Nigula Saeveski AS Viru-Nigula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"/>
      <sheetName val="Sheet1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er alates 01.07.2008"/>
      <sheetName val="vlookup"/>
      <sheetName val="Sheet1"/>
      <sheetName val="Leht1"/>
    </sheetNames>
    <sheetDataSet>
      <sheetData sheetId="0"/>
      <sheetData sheetId="1">
        <row r="1">
          <cell r="A1" t="str">
            <v/>
          </cell>
        </row>
        <row r="2">
          <cell r="A2" t="str">
            <v>enampakkumine</v>
          </cell>
        </row>
        <row r="3">
          <cell r="A3" t="str">
            <v>eelläbirääkimistega pakkumine</v>
          </cell>
        </row>
        <row r="4">
          <cell r="A4" t="str">
            <v>kestvusleping</v>
          </cell>
        </row>
        <row r="5">
          <cell r="A5" t="str">
            <v>KLH kiirestiriknev</v>
          </cell>
        </row>
        <row r="6">
          <cell r="A6" t="str">
            <v>KLH proovipartii</v>
          </cell>
        </row>
        <row r="7">
          <cell r="A7" t="str">
            <v>KLH väikene kogus</v>
          </cell>
        </row>
        <row r="8">
          <cell r="A8" t="str">
            <v>KLH küttepuit</v>
          </cell>
        </row>
        <row r="9">
          <cell r="A9" t="str">
            <v>KLH raiejäätmed</v>
          </cell>
        </row>
        <row r="10">
          <cell r="A10" t="str">
            <v>KLH hakkpuit</v>
          </cell>
        </row>
        <row r="11">
          <cell r="A11" t="str">
            <v>ekspedeerimine</v>
          </cell>
        </row>
        <row r="12">
          <cell r="A12" t="str">
            <v>maakasutusleping</v>
          </cell>
        </row>
        <row r="13">
          <cell r="A13" t="str">
            <v>laoleping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m"/>
      <sheetName val="transa hind"/>
      <sheetName val="trans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kkuvõte"/>
      <sheetName val="RMK sisene proto"/>
      <sheetName val="nimekiri"/>
      <sheetName val="protokoll"/>
      <sheetName val="Leht1"/>
      <sheetName val="objektid"/>
      <sheetName val="Sheet1"/>
    </sheetNames>
    <sheetDataSet>
      <sheetData sheetId="0">
        <row r="1">
          <cell r="A1" t="str">
            <v>Metsandik</v>
          </cell>
          <cell r="B1" t="str">
            <v>Aakre</v>
          </cell>
          <cell r="C1" t="str">
            <v>Abja-Paluoja</v>
          </cell>
          <cell r="D1" t="str">
            <v>Aegviidu</v>
          </cell>
          <cell r="E1" t="str">
            <v>Ahtme</v>
          </cell>
          <cell r="F1" t="str">
            <v>Alavere</v>
          </cell>
          <cell r="G1" t="str">
            <v>Aluste</v>
          </cell>
          <cell r="H1" t="str">
            <v>Antsla</v>
          </cell>
          <cell r="I1" t="str">
            <v>Ao</v>
          </cell>
          <cell r="J1" t="str">
            <v>Aravete</v>
          </cell>
          <cell r="K1" t="str">
            <v>Ardu</v>
          </cell>
          <cell r="L1" t="str">
            <v>Are</v>
          </cell>
          <cell r="M1" t="str">
            <v>Aruküla</v>
          </cell>
          <cell r="N1" t="str">
            <v>Atla</v>
          </cell>
          <cell r="O1" t="str">
            <v>Avinurme</v>
          </cell>
          <cell r="P1" t="str">
            <v>Bekkeri sadam</v>
          </cell>
          <cell r="Q1" t="str">
            <v>Dirhami</v>
          </cell>
          <cell r="R1" t="str">
            <v>Elva</v>
          </cell>
          <cell r="S1" t="str">
            <v>Erra</v>
          </cell>
          <cell r="T1" t="str">
            <v>Haabsaare</v>
          </cell>
          <cell r="U1" t="str">
            <v>Haapsalu</v>
          </cell>
          <cell r="V1" t="str">
            <v>Hageri</v>
          </cell>
          <cell r="W1" t="str">
            <v>Haljala</v>
          </cell>
          <cell r="X1" t="str">
            <v>Heltermaa</v>
          </cell>
          <cell r="Y1" t="str">
            <v>Himmaste</v>
          </cell>
          <cell r="Z1" t="str">
            <v>Holstre</v>
          </cell>
          <cell r="AA1" t="str">
            <v>Hulja</v>
          </cell>
          <cell r="AB1" t="str">
            <v>Hummuli</v>
          </cell>
          <cell r="AC1" t="str">
            <v>Hänike</v>
          </cell>
          <cell r="AD1" t="str">
            <v>Iira</v>
          </cell>
          <cell r="AE1" t="str">
            <v>Iisaku</v>
          </cell>
          <cell r="AF1" t="str">
            <v>Imavere</v>
          </cell>
          <cell r="AG1" t="str">
            <v>Incukalns (LV)</v>
          </cell>
          <cell r="AH1" t="str">
            <v>Jõgeva</v>
          </cell>
          <cell r="AI1" t="str">
            <v>Jõhvi</v>
          </cell>
          <cell r="AJ1" t="str">
            <v>Jämejala</v>
          </cell>
          <cell r="AK1" t="str">
            <v>Järni</v>
          </cell>
          <cell r="AL1" t="str">
            <v>Kabli</v>
          </cell>
          <cell r="AM1" t="str">
            <v>Kalina</v>
          </cell>
          <cell r="AN1" t="str">
            <v>Kanepi</v>
          </cell>
          <cell r="AO1" t="str">
            <v>Karilatsi</v>
          </cell>
          <cell r="AP1" t="str">
            <v>Karksi-Nuia</v>
          </cell>
          <cell r="AQ1" t="str">
            <v>Karula</v>
          </cell>
          <cell r="AR1" t="str">
            <v>Kastna</v>
          </cell>
          <cell r="AS1" t="str">
            <v>Kaude</v>
          </cell>
          <cell r="AT1" t="str">
            <v>Kauksi</v>
          </cell>
          <cell r="AU1" t="str">
            <v>Kehra</v>
          </cell>
          <cell r="AV1" t="str">
            <v>Kehtna</v>
          </cell>
          <cell r="AW1" t="str">
            <v>Keila</v>
          </cell>
          <cell r="AX1" t="str">
            <v>Kilingi-Nõmme</v>
          </cell>
          <cell r="AY1" t="str">
            <v>Koeru</v>
          </cell>
          <cell r="AZ1" t="str">
            <v>Kohila</v>
          </cell>
          <cell r="BA1" t="str">
            <v>Kokora</v>
          </cell>
          <cell r="BB1" t="str">
            <v>Kotka</v>
          </cell>
          <cell r="BC1" t="str">
            <v>Kullamaa</v>
          </cell>
          <cell r="BD1" t="str">
            <v>Kunda</v>
          </cell>
          <cell r="BE1" t="str">
            <v>Kupu</v>
          </cell>
          <cell r="BF1" t="str">
            <v>Kuressaare</v>
          </cell>
          <cell r="BG1" t="str">
            <v>Kurista</v>
          </cell>
          <cell r="BH1" t="str">
            <v>Kõidama</v>
          </cell>
          <cell r="BI1" t="str">
            <v>Kõrveküla</v>
          </cell>
          <cell r="BJ1" t="str">
            <v>Käina</v>
          </cell>
          <cell r="BK1" t="str">
            <v>Kärdla</v>
          </cell>
          <cell r="BL1" t="str">
            <v>Laatre</v>
          </cell>
          <cell r="BM1" t="str">
            <v>Laekvere</v>
          </cell>
          <cell r="BN1" t="str">
            <v>Laeva</v>
          </cell>
          <cell r="BO1" t="str">
            <v>Laoküla</v>
          </cell>
          <cell r="BP1" t="str">
            <v>Lasila</v>
          </cell>
          <cell r="BQ1" t="str">
            <v>Lasva</v>
          </cell>
          <cell r="BR1" t="str">
            <v>Lauka</v>
          </cell>
          <cell r="BS1" t="str">
            <v>Launkalne (LV)</v>
          </cell>
          <cell r="BT1" t="str">
            <v>Lavi</v>
          </cell>
          <cell r="BU1" t="str">
            <v>Leebiku</v>
          </cell>
          <cell r="BV1" t="str">
            <v>Leevaku</v>
          </cell>
          <cell r="BW1" t="str">
            <v>Lehtma</v>
          </cell>
          <cell r="BX1" t="str">
            <v>Lemmetsa</v>
          </cell>
          <cell r="BY1" t="str">
            <v>Lihula</v>
          </cell>
          <cell r="BZ1" t="str">
            <v>Linna</v>
          </cell>
          <cell r="CA1" t="str">
            <v>Lipametsa</v>
          </cell>
          <cell r="CB1" t="str">
            <v>Lobērģi (LV)</v>
          </cell>
          <cell r="CC1" t="str">
            <v>Lobotka</v>
          </cell>
          <cell r="CD1" t="str">
            <v>Lohkva</v>
          </cell>
          <cell r="CE1" t="str">
            <v>Lokuta</v>
          </cell>
          <cell r="CF1" t="str">
            <v>Lõpe</v>
          </cell>
          <cell r="CG1" t="str">
            <v>Maardu</v>
          </cell>
          <cell r="CH1" t="str">
            <v>Malla</v>
          </cell>
          <cell r="CI1" t="str">
            <v>Meelva</v>
          </cell>
          <cell r="CJ1" t="str">
            <v>Meemaste</v>
          </cell>
          <cell r="CK1" t="str">
            <v>Melliste</v>
          </cell>
          <cell r="CL1" t="str">
            <v>Metsküla</v>
          </cell>
          <cell r="CM1" t="str">
            <v>Miiduranna</v>
          </cell>
          <cell r="CN1" t="str">
            <v>Mikitamäe</v>
          </cell>
          <cell r="CO1" t="str">
            <v>Mustivere</v>
          </cell>
          <cell r="CP1" t="str">
            <v>Muuga</v>
          </cell>
          <cell r="CQ1" t="str">
            <v>Mõisaküla</v>
          </cell>
          <cell r="CR1" t="str">
            <v>MõisakülaL</v>
          </cell>
          <cell r="CS1" t="str">
            <v>Mõra</v>
          </cell>
          <cell r="CT1" t="str">
            <v>Männamaa</v>
          </cell>
          <cell r="CU1" t="str">
            <v>Märjamaa</v>
          </cell>
          <cell r="CV1" t="str">
            <v>Narva</v>
          </cell>
          <cell r="CW1" t="str">
            <v>Nigula</v>
          </cell>
          <cell r="CX1" t="str">
            <v>Niitvälja</v>
          </cell>
          <cell r="CY1" t="str">
            <v>Ninase</v>
          </cell>
          <cell r="CZ1" t="str">
            <v>Noonu</v>
          </cell>
          <cell r="DA1" t="str">
            <v>Näpi</v>
          </cell>
          <cell r="DB1" t="str">
            <v>Ojaküla</v>
          </cell>
          <cell r="DC1" t="str">
            <v>Oomiste</v>
          </cell>
          <cell r="DD1" t="str">
            <v>Orava</v>
          </cell>
          <cell r="DE1" t="str">
            <v>Otepää</v>
          </cell>
          <cell r="DF1" t="str">
            <v>Paide</v>
          </cell>
          <cell r="DG1" t="str">
            <v>Paikuse</v>
          </cell>
          <cell r="DH1" t="str">
            <v>Pajusti</v>
          </cell>
          <cell r="DI1" t="str">
            <v>Paldiski</v>
          </cell>
          <cell r="DJ1" t="str">
            <v>Palivere</v>
          </cell>
          <cell r="DK1" t="str">
            <v>Panga</v>
          </cell>
          <cell r="DL1" t="str">
            <v>Parasmäe</v>
          </cell>
          <cell r="DM1" t="str">
            <v>Parila</v>
          </cell>
          <cell r="DN1" t="str">
            <v>Parmupalu</v>
          </cell>
          <cell r="DO1" t="str">
            <v>Pilka</v>
          </cell>
          <cell r="DP1" t="str">
            <v>Priipalu</v>
          </cell>
          <cell r="DQ1" t="str">
            <v>Prääma</v>
          </cell>
          <cell r="DR1" t="str">
            <v>Puka</v>
          </cell>
          <cell r="DS1" t="str">
            <v>Purila</v>
          </cell>
          <cell r="DT1" t="str">
            <v>Põltsamaa</v>
          </cell>
          <cell r="DU1" t="str">
            <v>Põlva</v>
          </cell>
          <cell r="DV1" t="str">
            <v>Päinurme</v>
          </cell>
          <cell r="DW1" t="str">
            <v>Pärnu (Niidu tn)</v>
          </cell>
          <cell r="DX1" t="str">
            <v>Pärnu sadam</v>
          </cell>
          <cell r="DY1" t="str">
            <v>Püssi</v>
          </cell>
          <cell r="DZ1" t="str">
            <v>Raikküla</v>
          </cell>
          <cell r="EA1" t="str">
            <v>Rakke</v>
          </cell>
          <cell r="EB1" t="str">
            <v>Rakvere</v>
          </cell>
          <cell r="EC1" t="str">
            <v>Rannu</v>
          </cell>
          <cell r="ED1" t="str">
            <v>Rapla</v>
          </cell>
          <cell r="EE1" t="str">
            <v>Rebase</v>
          </cell>
          <cell r="EF1" t="str">
            <v>Reiu</v>
          </cell>
          <cell r="EG1" t="str">
            <v>Reola</v>
          </cell>
          <cell r="EH1" t="str">
            <v>Reopalu</v>
          </cell>
          <cell r="EI1" t="str">
            <v>Rīga, Guberņciems 7</v>
          </cell>
          <cell r="EJ1" t="str">
            <v>Rohuküla</v>
          </cell>
          <cell r="EK1" t="str">
            <v>Roiu</v>
          </cell>
          <cell r="EL1" t="str">
            <v>Roomassaare</v>
          </cell>
          <cell r="EM1" t="str">
            <v>Rummu</v>
          </cell>
          <cell r="EN1" t="str">
            <v>Rõngu</v>
          </cell>
          <cell r="EO1" t="str">
            <v>Räpina</v>
          </cell>
          <cell r="EP1" t="str">
            <v>Sadala</v>
          </cell>
          <cell r="EQ1" t="str">
            <v>Saduküla</v>
          </cell>
          <cell r="ER1" t="str">
            <v>Salacgriva (LV)</v>
          </cell>
          <cell r="ES1" t="str">
            <v>Sangaste</v>
          </cell>
          <cell r="ET1" t="str">
            <v>Sargvere</v>
          </cell>
          <cell r="EU1" t="str">
            <v>Sauga</v>
          </cell>
          <cell r="EV1" t="str">
            <v>Savikoti</v>
          </cell>
          <cell r="EW1" t="str">
            <v>Selja</v>
          </cell>
          <cell r="EX1" t="str">
            <v>Sillamäe</v>
          </cell>
          <cell r="EY1" t="str">
            <v>Smiltene (LV)</v>
          </cell>
          <cell r="EZ1" t="str">
            <v>Soe</v>
          </cell>
          <cell r="FA1" t="str">
            <v>Sonda</v>
          </cell>
          <cell r="FB1" t="str">
            <v>Suntaži (LV)</v>
          </cell>
          <cell r="FC1" t="str">
            <v>Taebla</v>
          </cell>
          <cell r="FD1" t="str">
            <v>Tamme</v>
          </cell>
          <cell r="FE1" t="str">
            <v>Tammistu</v>
          </cell>
          <cell r="FF1" t="str">
            <v>Tammuru</v>
          </cell>
          <cell r="FG1" t="str">
            <v>Tamsalu</v>
          </cell>
          <cell r="FH1" t="str">
            <v>Tapa</v>
          </cell>
          <cell r="FI1" t="str">
            <v xml:space="preserve">Tartu </v>
          </cell>
          <cell r="FJ1" t="str">
            <v>Toila</v>
          </cell>
          <cell r="FK1" t="str">
            <v>Tori</v>
          </cell>
          <cell r="FL1" t="str">
            <v>Torma</v>
          </cell>
          <cell r="FM1" t="str">
            <v>Toruküla</v>
          </cell>
          <cell r="FN1" t="str">
            <v>Tsirguliina</v>
          </cell>
          <cell r="FO1" t="str">
            <v>Tsooru</v>
          </cell>
          <cell r="FP1" t="str">
            <v>Tudu</v>
          </cell>
          <cell r="FQ1" t="str">
            <v>Tudulinna</v>
          </cell>
          <cell r="FR1" t="str">
            <v>Tumala</v>
          </cell>
          <cell r="FS1" t="str">
            <v>Tõrva</v>
          </cell>
          <cell r="FT1" t="str">
            <v>Türi</v>
          </cell>
          <cell r="FU1" t="str">
            <v>Uhtna</v>
          </cell>
          <cell r="FV1" t="str">
            <v>Ulvi</v>
          </cell>
          <cell r="FW1" t="str">
            <v>Umbsaare</v>
          </cell>
          <cell r="FX1" t="str">
            <v>Uulu</v>
          </cell>
          <cell r="FY1" t="str">
            <v>Vaida</v>
          </cell>
          <cell r="FZ1" t="str">
            <v>Vaimastvere</v>
          </cell>
          <cell r="GA1" t="str">
            <v>Vaivara</v>
          </cell>
          <cell r="GB1" t="str">
            <v>Valga</v>
          </cell>
          <cell r="GC1" t="str">
            <v>Valgjärve</v>
          </cell>
          <cell r="GD1" t="str">
            <v>Vana-Kastre</v>
          </cell>
          <cell r="GE1" t="str">
            <v>Vana-Vastseliina</v>
          </cell>
          <cell r="GF1" t="str">
            <v>Vara</v>
          </cell>
          <cell r="GG1" t="str">
            <v>Vasavere</v>
          </cell>
          <cell r="GH1" t="str">
            <v>Vastseliina</v>
          </cell>
          <cell r="GI1" t="str">
            <v>Verijärve</v>
          </cell>
          <cell r="GJ1" t="str">
            <v>Veriora</v>
          </cell>
          <cell r="GK1" t="str">
            <v>Vesneri</v>
          </cell>
          <cell r="GL1" t="str">
            <v>Viiratsi</v>
          </cell>
          <cell r="GM1" t="str">
            <v>Viivikonna</v>
          </cell>
          <cell r="GN1" t="str">
            <v>Viljandi</v>
          </cell>
          <cell r="GO1" t="str">
            <v>Vinni</v>
          </cell>
          <cell r="GP1" t="str">
            <v>Virtsu</v>
          </cell>
          <cell r="GQ1" t="str">
            <v>Viru-Nigula</v>
          </cell>
          <cell r="GR1" t="str">
            <v>Võibla</v>
          </cell>
          <cell r="GS1" t="str">
            <v>Võide</v>
          </cell>
          <cell r="GT1" t="str">
            <v>Võru</v>
          </cell>
          <cell r="GU1" t="str">
            <v>Väike-Maarja</v>
          </cell>
          <cell r="GV1" t="str">
            <v>Vändra</v>
          </cell>
          <cell r="GW1" t="str">
            <v>Väo</v>
          </cell>
          <cell r="GX1" t="str">
            <v>Väätsa</v>
          </cell>
          <cell r="GY1" t="str">
            <v>Äntu</v>
          </cell>
          <cell r="GZ1" t="str">
            <v>Äriküla</v>
          </cell>
          <cell r="HA1">
            <v>0</v>
          </cell>
          <cell r="HB1">
            <v>0</v>
          </cell>
          <cell r="HC1">
            <v>0</v>
          </cell>
          <cell r="HD1">
            <v>0</v>
          </cell>
          <cell r="HE1">
            <v>0</v>
          </cell>
          <cell r="HF1">
            <v>0</v>
          </cell>
          <cell r="HG1">
            <v>0</v>
          </cell>
        </row>
      </sheetData>
      <sheetData sheetId="1" refreshError="1"/>
      <sheetData sheetId="2">
        <row r="1">
          <cell r="A1" t="str">
            <v>Metsandik</v>
          </cell>
          <cell r="B1" t="str">
            <v>Aakre</v>
          </cell>
          <cell r="C1" t="str">
            <v>Abja-Paluoja</v>
          </cell>
          <cell r="D1" t="str">
            <v>Aegviidu</v>
          </cell>
          <cell r="E1" t="str">
            <v>Ahtme</v>
          </cell>
          <cell r="F1" t="str">
            <v>Alavere</v>
          </cell>
          <cell r="G1" t="str">
            <v>Aluste</v>
          </cell>
          <cell r="H1" t="str">
            <v>Antsla</v>
          </cell>
          <cell r="I1" t="str">
            <v>Ao</v>
          </cell>
          <cell r="J1" t="str">
            <v>Aravete</v>
          </cell>
          <cell r="K1" t="str">
            <v>Ardu</v>
          </cell>
          <cell r="L1" t="str">
            <v>Are</v>
          </cell>
          <cell r="M1" t="str">
            <v>Aruküla</v>
          </cell>
          <cell r="N1" t="str">
            <v>Atla</v>
          </cell>
          <cell r="O1" t="str">
            <v>Avinurme</v>
          </cell>
          <cell r="P1" t="str">
            <v>Bekkeri sadam</v>
          </cell>
          <cell r="Q1" t="str">
            <v>Dirhami</v>
          </cell>
          <cell r="R1" t="str">
            <v>Elva</v>
          </cell>
          <cell r="S1" t="str">
            <v>Erra</v>
          </cell>
          <cell r="T1" t="str">
            <v>Haabsaare</v>
          </cell>
          <cell r="U1" t="str">
            <v>Haapsalu</v>
          </cell>
          <cell r="V1" t="str">
            <v>Hageri</v>
          </cell>
          <cell r="W1" t="str">
            <v>Haljala</v>
          </cell>
          <cell r="X1" t="str">
            <v>Heltermaa</v>
          </cell>
          <cell r="Y1" t="str">
            <v>Himmaste</v>
          </cell>
          <cell r="Z1" t="str">
            <v>Holstre</v>
          </cell>
          <cell r="AA1" t="str">
            <v>Hulja</v>
          </cell>
          <cell r="AB1" t="str">
            <v>Hummuli</v>
          </cell>
          <cell r="AC1" t="str">
            <v>Hänike</v>
          </cell>
          <cell r="AD1" t="str">
            <v>Iira</v>
          </cell>
          <cell r="AE1" t="str">
            <v>Iisaku</v>
          </cell>
          <cell r="AF1" t="str">
            <v>Imavere</v>
          </cell>
          <cell r="AG1" t="str">
            <v>Incukalns (LV)</v>
          </cell>
          <cell r="AH1" t="str">
            <v>Jõgeva</v>
          </cell>
          <cell r="AI1" t="str">
            <v>Jõhvi</v>
          </cell>
          <cell r="AJ1" t="str">
            <v>Jämejala</v>
          </cell>
          <cell r="AK1" t="str">
            <v>Järni</v>
          </cell>
          <cell r="AL1" t="str">
            <v>Kabli</v>
          </cell>
          <cell r="AM1" t="str">
            <v>Kalina</v>
          </cell>
          <cell r="AN1" t="str">
            <v>Kanepi</v>
          </cell>
          <cell r="AO1" t="str">
            <v>Karilatsi</v>
          </cell>
          <cell r="AP1" t="str">
            <v>Karksi-Nuia</v>
          </cell>
          <cell r="AQ1" t="str">
            <v>Karula</v>
          </cell>
          <cell r="AR1" t="str">
            <v>Kastna</v>
          </cell>
          <cell r="AS1" t="str">
            <v>Kaude</v>
          </cell>
          <cell r="AT1" t="str">
            <v>Kauksi</v>
          </cell>
          <cell r="AU1" t="str">
            <v>Kehra</v>
          </cell>
          <cell r="AV1" t="str">
            <v>Kehtna</v>
          </cell>
          <cell r="AW1" t="str">
            <v>Keila</v>
          </cell>
          <cell r="AX1" t="str">
            <v>Kilingi-Nõmme</v>
          </cell>
          <cell r="AY1" t="str">
            <v>Koeru</v>
          </cell>
          <cell r="AZ1" t="str">
            <v>Kohila</v>
          </cell>
          <cell r="BA1" t="str">
            <v>Kokora</v>
          </cell>
          <cell r="BB1" t="str">
            <v>Kotka</v>
          </cell>
          <cell r="BC1" t="str">
            <v>Kullamaa</v>
          </cell>
          <cell r="BD1" t="str">
            <v>Kunda</v>
          </cell>
          <cell r="BE1" t="str">
            <v>Kupu</v>
          </cell>
          <cell r="BF1" t="str">
            <v>Kuressaare</v>
          </cell>
          <cell r="BG1" t="str">
            <v>Kurista</v>
          </cell>
          <cell r="BH1" t="str">
            <v>Kõidama</v>
          </cell>
          <cell r="BI1" t="str">
            <v>Kõrveküla</v>
          </cell>
          <cell r="BJ1" t="str">
            <v>Käina</v>
          </cell>
          <cell r="BK1" t="str">
            <v>Kärdla</v>
          </cell>
          <cell r="BL1" t="str">
            <v>Laatre</v>
          </cell>
          <cell r="BM1" t="str">
            <v>Laekvere</v>
          </cell>
          <cell r="BN1" t="str">
            <v>Laeva</v>
          </cell>
          <cell r="BO1" t="str">
            <v>Laoküla</v>
          </cell>
          <cell r="BP1" t="str">
            <v>Lasila</v>
          </cell>
          <cell r="BQ1" t="str">
            <v>Lasva</v>
          </cell>
          <cell r="BR1" t="str">
            <v>Lauka</v>
          </cell>
          <cell r="BS1" t="str">
            <v>Launkalne (LV)</v>
          </cell>
          <cell r="BT1" t="str">
            <v>Lavi</v>
          </cell>
          <cell r="BU1" t="str">
            <v>Leebiku</v>
          </cell>
          <cell r="BV1" t="str">
            <v>Leevaku</v>
          </cell>
          <cell r="BW1" t="str">
            <v>Lehtma</v>
          </cell>
          <cell r="BX1" t="str">
            <v>Lemmetsa</v>
          </cell>
          <cell r="BY1" t="str">
            <v>Lihula</v>
          </cell>
          <cell r="BZ1" t="str">
            <v>Linna</v>
          </cell>
          <cell r="CA1" t="str">
            <v>Lipametsa</v>
          </cell>
          <cell r="CB1" t="str">
            <v>Lobērģi (LV)</v>
          </cell>
          <cell r="CC1" t="str">
            <v>Lobotka</v>
          </cell>
          <cell r="CD1" t="str">
            <v>Lohkva</v>
          </cell>
          <cell r="CE1" t="str">
            <v>Lokuta</v>
          </cell>
          <cell r="CF1" t="str">
            <v>Lõpe</v>
          </cell>
          <cell r="CG1" t="str">
            <v>Maardu</v>
          </cell>
          <cell r="CH1" t="str">
            <v>Malla</v>
          </cell>
          <cell r="CI1" t="str">
            <v>Meelva</v>
          </cell>
          <cell r="CJ1" t="str">
            <v>Meemaste</v>
          </cell>
          <cell r="CK1" t="str">
            <v>Melliste</v>
          </cell>
          <cell r="CL1" t="str">
            <v>Metsküla</v>
          </cell>
          <cell r="CM1" t="str">
            <v>Miiduranna</v>
          </cell>
          <cell r="CN1" t="str">
            <v>Mikitamäe</v>
          </cell>
          <cell r="CO1" t="str">
            <v>Mustivere</v>
          </cell>
          <cell r="CP1" t="str">
            <v>Muuga</v>
          </cell>
          <cell r="CQ1" t="str">
            <v>Mõisaküla</v>
          </cell>
          <cell r="CR1" t="str">
            <v>MõisakülaL</v>
          </cell>
          <cell r="CS1" t="str">
            <v>Mõra</v>
          </cell>
          <cell r="CT1" t="str">
            <v>Männamaa</v>
          </cell>
          <cell r="CU1" t="str">
            <v>Märjamaa</v>
          </cell>
          <cell r="CV1" t="str">
            <v>Narva</v>
          </cell>
          <cell r="CW1" t="str">
            <v>Nigula</v>
          </cell>
          <cell r="CX1" t="str">
            <v>Niitvälja</v>
          </cell>
          <cell r="CY1" t="str">
            <v>Ninase</v>
          </cell>
          <cell r="CZ1" t="str">
            <v>Noonu</v>
          </cell>
          <cell r="DA1" t="str">
            <v>Näpi</v>
          </cell>
          <cell r="DB1" t="str">
            <v>Ojaküla</v>
          </cell>
          <cell r="DC1" t="str">
            <v>Oomiste</v>
          </cell>
          <cell r="DD1" t="str">
            <v>Orava</v>
          </cell>
          <cell r="DE1" t="str">
            <v>Otepää</v>
          </cell>
          <cell r="DF1" t="str">
            <v>Paide</v>
          </cell>
          <cell r="DG1" t="str">
            <v>Paikuse</v>
          </cell>
          <cell r="DH1" t="str">
            <v>Pajusti</v>
          </cell>
          <cell r="DI1" t="str">
            <v>Paldiski</v>
          </cell>
          <cell r="DJ1" t="str">
            <v>Palivere</v>
          </cell>
          <cell r="DK1" t="str">
            <v>Panga</v>
          </cell>
          <cell r="DL1" t="str">
            <v>Parasmäe</v>
          </cell>
          <cell r="DM1" t="str">
            <v>Parila</v>
          </cell>
          <cell r="DN1" t="str">
            <v>Parmupalu</v>
          </cell>
          <cell r="DO1" t="str">
            <v>Pilka</v>
          </cell>
          <cell r="DP1" t="str">
            <v>Priipalu</v>
          </cell>
          <cell r="DQ1" t="str">
            <v>Prääma</v>
          </cell>
          <cell r="DR1" t="str">
            <v>Puka</v>
          </cell>
          <cell r="DS1" t="str">
            <v>Purila</v>
          </cell>
          <cell r="DT1" t="str">
            <v>Põltsamaa</v>
          </cell>
          <cell r="DU1" t="str">
            <v>Põlva</v>
          </cell>
          <cell r="DV1" t="str">
            <v>Päinurme</v>
          </cell>
          <cell r="DW1" t="str">
            <v>Pärnu (Niidu tn)</v>
          </cell>
          <cell r="DX1" t="str">
            <v>Pärnu sadam</v>
          </cell>
          <cell r="DY1" t="str">
            <v>Püssi</v>
          </cell>
          <cell r="DZ1" t="str">
            <v>Raikküla</v>
          </cell>
          <cell r="EA1" t="str">
            <v>Rakke</v>
          </cell>
          <cell r="EB1" t="str">
            <v>Rakvere</v>
          </cell>
          <cell r="EC1" t="str">
            <v>Rannu</v>
          </cell>
          <cell r="ED1" t="str">
            <v>Rapla</v>
          </cell>
          <cell r="EE1" t="str">
            <v>Rebase</v>
          </cell>
          <cell r="EF1" t="str">
            <v>Reiu</v>
          </cell>
          <cell r="EG1" t="str">
            <v>Reola</v>
          </cell>
          <cell r="EH1" t="str">
            <v>Reopalu</v>
          </cell>
          <cell r="EI1" t="str">
            <v>Rīga, Guberņciems 7</v>
          </cell>
          <cell r="EJ1" t="str">
            <v>Rohuküla</v>
          </cell>
          <cell r="EK1" t="str">
            <v>Roiu</v>
          </cell>
          <cell r="EL1" t="str">
            <v>Roomassaare</v>
          </cell>
          <cell r="EM1" t="str">
            <v>Rummu</v>
          </cell>
          <cell r="EN1" t="str">
            <v>Rõngu</v>
          </cell>
          <cell r="EO1" t="str">
            <v>Räpina</v>
          </cell>
          <cell r="EP1" t="str">
            <v>Sadala</v>
          </cell>
          <cell r="EQ1" t="str">
            <v>Saduküla</v>
          </cell>
          <cell r="ER1" t="str">
            <v>Salacgriva (LV)</v>
          </cell>
          <cell r="ES1" t="str">
            <v>Sangaste</v>
          </cell>
          <cell r="ET1" t="str">
            <v>Sargvere</v>
          </cell>
          <cell r="EU1" t="str">
            <v>Sauga</v>
          </cell>
          <cell r="EV1" t="str">
            <v>Savikoti</v>
          </cell>
          <cell r="EW1" t="str">
            <v>Selja</v>
          </cell>
          <cell r="EX1" t="str">
            <v>Sillamäe</v>
          </cell>
          <cell r="EY1" t="str">
            <v>Smiltene (LV)</v>
          </cell>
          <cell r="EZ1" t="str">
            <v>Soe</v>
          </cell>
          <cell r="FA1" t="str">
            <v>Sonda</v>
          </cell>
          <cell r="FB1" t="str">
            <v>Suntaži (LV)</v>
          </cell>
          <cell r="FC1" t="str">
            <v>Taebla</v>
          </cell>
          <cell r="FD1" t="str">
            <v>Tamme</v>
          </cell>
          <cell r="FE1" t="str">
            <v>Tammistu</v>
          </cell>
          <cell r="FF1" t="str">
            <v>Tammuru</v>
          </cell>
          <cell r="FG1" t="str">
            <v>Tamsalu</v>
          </cell>
          <cell r="FH1" t="str">
            <v>Tapa</v>
          </cell>
          <cell r="FI1" t="str">
            <v xml:space="preserve">Tartu </v>
          </cell>
          <cell r="FJ1" t="str">
            <v>Toila</v>
          </cell>
          <cell r="FK1" t="str">
            <v>Tori</v>
          </cell>
          <cell r="FL1" t="str">
            <v>Torma</v>
          </cell>
          <cell r="FM1" t="str">
            <v>Toruküla</v>
          </cell>
          <cell r="FN1" t="str">
            <v>Tsirguliina</v>
          </cell>
          <cell r="FO1" t="str">
            <v>Tsooru</v>
          </cell>
          <cell r="FP1" t="str">
            <v>Tudu</v>
          </cell>
          <cell r="FQ1" t="str">
            <v>Tudulinna</v>
          </cell>
          <cell r="FR1" t="str">
            <v>Tumala</v>
          </cell>
          <cell r="FS1" t="str">
            <v>Tõrva</v>
          </cell>
          <cell r="FT1" t="str">
            <v>Türi</v>
          </cell>
          <cell r="FU1" t="str">
            <v>Uhtna</v>
          </cell>
          <cell r="FV1" t="str">
            <v>Ulvi</v>
          </cell>
          <cell r="FW1" t="str">
            <v>Umbsaare</v>
          </cell>
          <cell r="FX1" t="str">
            <v>Uulu</v>
          </cell>
          <cell r="FY1" t="str">
            <v>Vaida</v>
          </cell>
          <cell r="FZ1" t="str">
            <v>Vaimastvere</v>
          </cell>
          <cell r="GA1" t="str">
            <v>Vaivara</v>
          </cell>
          <cell r="GB1" t="str">
            <v>Valga</v>
          </cell>
          <cell r="GC1" t="str">
            <v>Valgjärve</v>
          </cell>
          <cell r="GD1" t="str">
            <v>Vana-Kastre</v>
          </cell>
          <cell r="GE1" t="str">
            <v>Vana-Vastseliina</v>
          </cell>
          <cell r="GF1" t="str">
            <v>Vara</v>
          </cell>
          <cell r="GG1" t="str">
            <v>Vasavere</v>
          </cell>
          <cell r="GH1" t="str">
            <v>Vastseliina</v>
          </cell>
          <cell r="GI1" t="str">
            <v>Verijärve</v>
          </cell>
          <cell r="GJ1" t="str">
            <v>Veriora</v>
          </cell>
          <cell r="GK1" t="str">
            <v>Vesneri</v>
          </cell>
          <cell r="GL1" t="str">
            <v>Viiratsi</v>
          </cell>
          <cell r="GM1" t="str">
            <v>Viivikonna</v>
          </cell>
          <cell r="GN1" t="str">
            <v>Viljandi</v>
          </cell>
          <cell r="GO1" t="str">
            <v>Vinni</v>
          </cell>
          <cell r="GP1" t="str">
            <v>Virtsu</v>
          </cell>
          <cell r="GQ1" t="str">
            <v>Viru-Nigula</v>
          </cell>
          <cell r="GR1" t="str">
            <v>Võibla</v>
          </cell>
          <cell r="GS1" t="str">
            <v>Võide</v>
          </cell>
          <cell r="GT1" t="str">
            <v>Võru</v>
          </cell>
          <cell r="GU1" t="str">
            <v>Väike-Maarja</v>
          </cell>
          <cell r="GV1" t="str">
            <v>Vändra</v>
          </cell>
          <cell r="GW1" t="str">
            <v>Väo</v>
          </cell>
          <cell r="GX1" t="str">
            <v>Väätsa</v>
          </cell>
          <cell r="GY1" t="str">
            <v>Äntu</v>
          </cell>
          <cell r="GZ1" t="str">
            <v>Äriküla</v>
          </cell>
          <cell r="HA1">
            <v>0</v>
          </cell>
          <cell r="HB1">
            <v>0</v>
          </cell>
          <cell r="HC1">
            <v>0</v>
          </cell>
          <cell r="HD1">
            <v>0</v>
          </cell>
          <cell r="HE1">
            <v>0</v>
          </cell>
          <cell r="HF1">
            <v>0</v>
          </cell>
          <cell r="HG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ond"/>
      <sheetName val="EPK tulemus"/>
    </sheetNames>
    <sheetDataSet>
      <sheetData sheetId="0">
        <row r="111">
          <cell r="AA111">
            <v>43.1</v>
          </cell>
        </row>
        <row r="112">
          <cell r="AA112">
            <v>43.01</v>
          </cell>
        </row>
        <row r="113">
          <cell r="AA113">
            <v>43.165200314218389</v>
          </cell>
        </row>
        <row r="114">
          <cell r="AA114">
            <v>43.515150692370348</v>
          </cell>
        </row>
        <row r="115">
          <cell r="AA115">
            <v>43.104999999999997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workbookViewId="0">
      <pane ySplit="3" topLeftCell="A23" activePane="bottomLeft" state="frozen"/>
      <selection pane="bottomLeft" activeCell="D38" sqref="D38"/>
    </sheetView>
  </sheetViews>
  <sheetFormatPr defaultRowHeight="14.4" x14ac:dyDescent="0.3"/>
  <cols>
    <col min="1" max="1" width="25.6640625" customWidth="1"/>
    <col min="2" max="2" width="13.5546875" customWidth="1"/>
    <col min="3" max="3" width="19" bestFit="1" customWidth="1"/>
    <col min="4" max="4" width="10.44140625" customWidth="1"/>
    <col min="5" max="6" width="11.44140625" customWidth="1"/>
    <col min="7" max="11" width="10.44140625" customWidth="1"/>
  </cols>
  <sheetData>
    <row r="1" spans="1:11" x14ac:dyDescent="0.3">
      <c r="A1" s="5" t="s">
        <v>200</v>
      </c>
    </row>
    <row r="3" spans="1:11" x14ac:dyDescent="0.3">
      <c r="A3" s="6" t="s">
        <v>1</v>
      </c>
      <c r="B3" s="6" t="s">
        <v>116</v>
      </c>
      <c r="C3" s="6" t="s">
        <v>0</v>
      </c>
      <c r="D3" s="6" t="s">
        <v>117</v>
      </c>
      <c r="E3" s="7" t="s">
        <v>184</v>
      </c>
      <c r="F3" s="7" t="s">
        <v>185</v>
      </c>
      <c r="G3" s="7" t="s">
        <v>186</v>
      </c>
      <c r="H3" s="7" t="s">
        <v>187</v>
      </c>
      <c r="I3" s="7" t="s">
        <v>188</v>
      </c>
      <c r="J3" s="7" t="s">
        <v>189</v>
      </c>
      <c r="K3" s="7" t="s">
        <v>190</v>
      </c>
    </row>
    <row r="4" spans="1:11" x14ac:dyDescent="0.3">
      <c r="A4" s="2" t="s">
        <v>118</v>
      </c>
      <c r="B4" s="2" t="s">
        <v>119</v>
      </c>
      <c r="C4" s="2" t="s">
        <v>120</v>
      </c>
      <c r="D4" s="2">
        <v>10210</v>
      </c>
      <c r="E4" s="2"/>
      <c r="F4" s="4">
        <v>79.180000000000007</v>
      </c>
      <c r="G4" s="4">
        <v>75</v>
      </c>
      <c r="H4" s="4">
        <v>79</v>
      </c>
      <c r="I4" s="4">
        <v>85.05</v>
      </c>
      <c r="J4" s="4">
        <v>90.13</v>
      </c>
      <c r="K4" s="4"/>
    </row>
    <row r="5" spans="1:11" x14ac:dyDescent="0.3">
      <c r="A5" s="2" t="s">
        <v>118</v>
      </c>
      <c r="B5" s="2" t="s">
        <v>119</v>
      </c>
      <c r="C5" s="2" t="s">
        <v>121</v>
      </c>
      <c r="D5" s="2">
        <v>6865</v>
      </c>
      <c r="E5" s="2"/>
      <c r="F5" s="4">
        <v>76.900000000000006</v>
      </c>
      <c r="G5" s="4">
        <v>75.010000000000005</v>
      </c>
      <c r="H5" s="4">
        <v>79.010000000000005</v>
      </c>
      <c r="I5" s="4">
        <v>85.14</v>
      </c>
      <c r="J5" s="4">
        <v>90.01</v>
      </c>
      <c r="K5" s="4"/>
    </row>
    <row r="6" spans="1:11" x14ac:dyDescent="0.3">
      <c r="A6" s="2" t="s">
        <v>122</v>
      </c>
      <c r="B6" s="2" t="s">
        <v>123</v>
      </c>
      <c r="C6" s="2" t="s">
        <v>120</v>
      </c>
      <c r="D6" s="21">
        <v>2461</v>
      </c>
      <c r="E6" s="2"/>
      <c r="F6" s="4"/>
      <c r="G6" s="4"/>
      <c r="H6" s="4"/>
      <c r="I6" s="4">
        <v>86.16</v>
      </c>
      <c r="J6" s="4">
        <v>91.73</v>
      </c>
      <c r="K6" s="4">
        <v>91.47</v>
      </c>
    </row>
    <row r="7" spans="1:11" x14ac:dyDescent="0.3">
      <c r="A7" s="2" t="s">
        <v>127</v>
      </c>
      <c r="B7" s="2" t="s">
        <v>93</v>
      </c>
      <c r="C7" s="2" t="s">
        <v>121</v>
      </c>
      <c r="D7" s="2">
        <v>436</v>
      </c>
      <c r="E7" s="2"/>
      <c r="F7" s="4"/>
      <c r="G7" s="4"/>
      <c r="H7" s="4"/>
      <c r="I7" s="4"/>
      <c r="J7" s="4"/>
      <c r="K7" s="4">
        <v>92.3</v>
      </c>
    </row>
    <row r="8" spans="1:11" x14ac:dyDescent="0.3">
      <c r="A8" s="2" t="s">
        <v>128</v>
      </c>
      <c r="B8" s="2" t="s">
        <v>129</v>
      </c>
      <c r="C8" s="2" t="s">
        <v>121</v>
      </c>
      <c r="D8" s="2">
        <v>18288</v>
      </c>
      <c r="E8" s="2"/>
      <c r="F8" s="4"/>
      <c r="G8" s="4"/>
      <c r="H8" s="4"/>
      <c r="I8" s="4">
        <v>86.62</v>
      </c>
      <c r="J8" s="4">
        <v>93.38</v>
      </c>
      <c r="K8" s="4">
        <v>93.68</v>
      </c>
    </row>
    <row r="9" spans="1:11" x14ac:dyDescent="0.3">
      <c r="A9" s="2" t="s">
        <v>63</v>
      </c>
      <c r="B9" s="2" t="s">
        <v>64</v>
      </c>
      <c r="C9" s="2" t="s">
        <v>120</v>
      </c>
      <c r="D9" s="2">
        <v>839</v>
      </c>
      <c r="E9" s="2">
        <v>68.72</v>
      </c>
      <c r="F9" s="4">
        <v>69.400000000000006</v>
      </c>
      <c r="G9" s="4"/>
      <c r="H9" s="4"/>
      <c r="I9" s="4"/>
      <c r="J9" s="4"/>
      <c r="K9" s="4"/>
    </row>
    <row r="10" spans="1:11" x14ac:dyDescent="0.3">
      <c r="A10" s="2" t="s">
        <v>63</v>
      </c>
      <c r="B10" s="2" t="s">
        <v>64</v>
      </c>
      <c r="C10" s="2" t="s">
        <v>121</v>
      </c>
      <c r="D10" s="2">
        <v>1292</v>
      </c>
      <c r="E10" s="2">
        <v>68.87</v>
      </c>
      <c r="F10" s="4">
        <v>71.06</v>
      </c>
      <c r="G10" s="4">
        <v>78.489999999999995</v>
      </c>
      <c r="H10" s="4">
        <v>79</v>
      </c>
      <c r="I10" s="4"/>
      <c r="J10" s="4"/>
      <c r="K10" s="4"/>
    </row>
    <row r="11" spans="1:11" x14ac:dyDescent="0.3">
      <c r="A11" s="2" t="s">
        <v>130</v>
      </c>
      <c r="B11" s="2" t="s">
        <v>54</v>
      </c>
      <c r="C11" s="2" t="s">
        <v>120</v>
      </c>
      <c r="D11" s="2">
        <v>28463</v>
      </c>
      <c r="E11" s="2"/>
      <c r="F11" s="4"/>
      <c r="G11" s="4"/>
      <c r="H11" s="4">
        <v>93.820000000000007</v>
      </c>
      <c r="I11" s="4">
        <v>85.62</v>
      </c>
      <c r="J11" s="4">
        <v>90.47</v>
      </c>
      <c r="K11" s="4">
        <v>90.09</v>
      </c>
    </row>
    <row r="12" spans="1:11" x14ac:dyDescent="0.3">
      <c r="A12" s="2" t="s">
        <v>130</v>
      </c>
      <c r="B12" s="2" t="s">
        <v>54</v>
      </c>
      <c r="C12" s="2" t="s">
        <v>121</v>
      </c>
      <c r="D12" s="2">
        <v>2038</v>
      </c>
      <c r="E12" s="2"/>
      <c r="F12" s="4"/>
      <c r="G12" s="4"/>
      <c r="H12" s="4">
        <v>79</v>
      </c>
      <c r="I12" s="4">
        <v>85</v>
      </c>
      <c r="J12" s="4">
        <v>90</v>
      </c>
      <c r="K12" s="4">
        <v>92</v>
      </c>
    </row>
    <row r="13" spans="1:11" x14ac:dyDescent="0.3">
      <c r="A13" s="2" t="s">
        <v>5</v>
      </c>
      <c r="B13" s="2" t="s">
        <v>6</v>
      </c>
      <c r="C13" s="2" t="s">
        <v>120</v>
      </c>
      <c r="D13" s="2">
        <v>1624</v>
      </c>
      <c r="E13" s="2"/>
      <c r="F13" s="4"/>
      <c r="G13" s="4"/>
      <c r="H13" s="4">
        <v>79</v>
      </c>
      <c r="I13" s="4">
        <v>85</v>
      </c>
      <c r="J13" s="4">
        <v>90</v>
      </c>
      <c r="K13" s="4">
        <v>90</v>
      </c>
    </row>
    <row r="14" spans="1:11" x14ac:dyDescent="0.3">
      <c r="A14" s="2" t="s">
        <v>5</v>
      </c>
      <c r="B14" s="2" t="s">
        <v>6</v>
      </c>
      <c r="C14" s="2" t="s">
        <v>121</v>
      </c>
      <c r="D14" s="2">
        <v>27366</v>
      </c>
      <c r="E14" s="2"/>
      <c r="F14" s="4"/>
      <c r="G14" s="4"/>
      <c r="H14" s="4">
        <v>79.95</v>
      </c>
      <c r="I14" s="4">
        <v>91.9</v>
      </c>
      <c r="J14" s="4">
        <v>90.570000000000007</v>
      </c>
      <c r="K14" s="4">
        <v>94.94</v>
      </c>
    </row>
    <row r="15" spans="1:11" x14ac:dyDescent="0.3">
      <c r="A15" s="2" t="s">
        <v>131</v>
      </c>
      <c r="B15" s="2" t="s">
        <v>132</v>
      </c>
      <c r="C15" s="2" t="s">
        <v>120</v>
      </c>
      <c r="D15" s="2">
        <v>235</v>
      </c>
      <c r="E15" s="2"/>
      <c r="F15" s="4"/>
      <c r="G15" s="4">
        <v>75</v>
      </c>
      <c r="H15" s="4">
        <v>79</v>
      </c>
      <c r="I15" s="4">
        <v>85</v>
      </c>
      <c r="J15" s="4">
        <v>90</v>
      </c>
      <c r="K15" s="4">
        <v>90</v>
      </c>
    </row>
    <row r="16" spans="1:11" x14ac:dyDescent="0.3">
      <c r="A16" s="2" t="s">
        <v>133</v>
      </c>
      <c r="B16" s="2" t="s">
        <v>134</v>
      </c>
      <c r="C16" s="2" t="s">
        <v>120</v>
      </c>
      <c r="D16" s="2">
        <v>2783</v>
      </c>
      <c r="E16" s="2"/>
      <c r="F16" s="4"/>
      <c r="G16" s="4"/>
      <c r="H16" s="4"/>
      <c r="I16" s="4">
        <v>85</v>
      </c>
      <c r="J16" s="4">
        <v>110.61</v>
      </c>
      <c r="K16" s="4">
        <v>113.14</v>
      </c>
    </row>
    <row r="17" spans="1:11" x14ac:dyDescent="0.3">
      <c r="A17" s="2" t="s">
        <v>135</v>
      </c>
      <c r="B17" s="2" t="s">
        <v>136</v>
      </c>
      <c r="C17" s="2" t="s">
        <v>120</v>
      </c>
      <c r="D17" s="2">
        <v>2249</v>
      </c>
      <c r="E17" s="2"/>
      <c r="F17" s="4"/>
      <c r="G17" s="4"/>
      <c r="H17" s="4">
        <v>100.45</v>
      </c>
      <c r="I17" s="4">
        <v>85</v>
      </c>
      <c r="J17" s="4">
        <v>90</v>
      </c>
      <c r="K17" s="4">
        <v>90</v>
      </c>
    </row>
    <row r="18" spans="1:11" x14ac:dyDescent="0.3">
      <c r="A18" s="2" t="s">
        <v>135</v>
      </c>
      <c r="B18" s="2" t="s">
        <v>136</v>
      </c>
      <c r="C18" s="2" t="s">
        <v>121</v>
      </c>
      <c r="D18" s="2">
        <v>3000</v>
      </c>
      <c r="E18" s="2"/>
      <c r="F18" s="4"/>
      <c r="G18" s="4"/>
      <c r="H18" s="4">
        <v>97.26</v>
      </c>
      <c r="I18" s="4">
        <v>85</v>
      </c>
      <c r="J18" s="4">
        <v>90</v>
      </c>
      <c r="K18" s="4">
        <v>108.7</v>
      </c>
    </row>
    <row r="19" spans="1:11" x14ac:dyDescent="0.3">
      <c r="A19" s="2" t="s">
        <v>7</v>
      </c>
      <c r="B19" s="2" t="s">
        <v>8</v>
      </c>
      <c r="C19" s="2" t="s">
        <v>120</v>
      </c>
      <c r="D19" s="2">
        <v>206</v>
      </c>
      <c r="E19" s="2"/>
      <c r="F19" s="4"/>
      <c r="G19" s="4"/>
      <c r="H19" s="4"/>
      <c r="I19" s="4">
        <v>85.64</v>
      </c>
      <c r="J19" s="4">
        <v>90</v>
      </c>
      <c r="K19" s="4">
        <v>90.600000000000009</v>
      </c>
    </row>
    <row r="20" spans="1:11" x14ac:dyDescent="0.3">
      <c r="A20" s="2" t="s">
        <v>7</v>
      </c>
      <c r="B20" s="2" t="s">
        <v>8</v>
      </c>
      <c r="C20" s="2" t="s">
        <v>121</v>
      </c>
      <c r="D20" s="2">
        <v>797</v>
      </c>
      <c r="E20" s="2"/>
      <c r="F20" s="4"/>
      <c r="G20" s="4"/>
      <c r="H20" s="4"/>
      <c r="I20" s="4">
        <v>86.100000000000009</v>
      </c>
      <c r="J20" s="4">
        <v>90</v>
      </c>
      <c r="K20" s="4">
        <v>92</v>
      </c>
    </row>
    <row r="21" spans="1:11" x14ac:dyDescent="0.3">
      <c r="A21" s="2" t="s">
        <v>137</v>
      </c>
      <c r="B21" s="2" t="s">
        <v>138</v>
      </c>
      <c r="C21" s="2" t="s">
        <v>121</v>
      </c>
      <c r="D21" s="22">
        <v>325</v>
      </c>
      <c r="E21" s="2"/>
      <c r="F21" s="4"/>
      <c r="G21" s="4"/>
      <c r="H21" s="4"/>
      <c r="I21" s="4"/>
      <c r="J21" s="4"/>
      <c r="K21" s="4">
        <v>103.35</v>
      </c>
    </row>
    <row r="22" spans="1:11" x14ac:dyDescent="0.3">
      <c r="A22" s="2" t="s">
        <v>139</v>
      </c>
      <c r="B22" s="2" t="s">
        <v>140</v>
      </c>
      <c r="C22" s="2" t="s">
        <v>121</v>
      </c>
      <c r="D22" s="2">
        <v>4400</v>
      </c>
      <c r="E22" s="2"/>
      <c r="F22" s="4"/>
      <c r="G22" s="4"/>
      <c r="H22" s="4"/>
      <c r="I22" s="4">
        <v>85</v>
      </c>
      <c r="J22" s="4">
        <v>90</v>
      </c>
      <c r="K22" s="4">
        <v>92</v>
      </c>
    </row>
    <row r="23" spans="1:11" x14ac:dyDescent="0.3">
      <c r="A23" s="2" t="s">
        <v>141</v>
      </c>
      <c r="B23" s="2" t="s">
        <v>142</v>
      </c>
      <c r="C23" s="2" t="s">
        <v>120</v>
      </c>
      <c r="D23" s="2">
        <v>552</v>
      </c>
      <c r="E23" s="2"/>
      <c r="F23" s="4"/>
      <c r="G23" s="4">
        <v>75.850000000000009</v>
      </c>
      <c r="H23" s="4">
        <v>80.14</v>
      </c>
      <c r="I23" s="4">
        <v>86</v>
      </c>
      <c r="J23" s="4">
        <v>91.49</v>
      </c>
      <c r="K23" s="4">
        <v>92.600000000000009</v>
      </c>
    </row>
    <row r="24" spans="1:11" x14ac:dyDescent="0.3">
      <c r="A24" s="2" t="s">
        <v>141</v>
      </c>
      <c r="B24" s="2" t="s">
        <v>142</v>
      </c>
      <c r="C24" s="2" t="s">
        <v>121</v>
      </c>
      <c r="D24" s="2">
        <v>386</v>
      </c>
      <c r="E24" s="2"/>
      <c r="F24" s="4"/>
      <c r="G24" s="4">
        <v>72</v>
      </c>
      <c r="H24" s="4">
        <v>75</v>
      </c>
      <c r="I24" s="4">
        <v>79</v>
      </c>
      <c r="J24" s="4">
        <v>90</v>
      </c>
      <c r="K24" s="4">
        <v>92</v>
      </c>
    </row>
    <row r="25" spans="1:11" x14ac:dyDescent="0.3">
      <c r="A25" s="2" t="s">
        <v>143</v>
      </c>
      <c r="B25" s="2" t="s">
        <v>144</v>
      </c>
      <c r="C25" s="2" t="s">
        <v>120</v>
      </c>
      <c r="D25" s="2">
        <v>64</v>
      </c>
      <c r="E25" s="2"/>
      <c r="F25" s="4"/>
      <c r="G25" s="4"/>
      <c r="H25" s="4"/>
      <c r="I25" s="4">
        <v>85.25</v>
      </c>
      <c r="J25" s="4">
        <v>94</v>
      </c>
      <c r="K25" s="4">
        <v>95</v>
      </c>
    </row>
    <row r="26" spans="1:11" x14ac:dyDescent="0.3">
      <c r="A26" s="2" t="s">
        <v>91</v>
      </c>
      <c r="B26" s="2" t="s">
        <v>92</v>
      </c>
      <c r="C26" s="2" t="s">
        <v>120</v>
      </c>
      <c r="D26" s="2">
        <v>1846</v>
      </c>
      <c r="E26" s="2">
        <v>69.55</v>
      </c>
      <c r="F26" s="4">
        <v>69</v>
      </c>
      <c r="G26" s="4">
        <v>75</v>
      </c>
      <c r="H26" s="4"/>
      <c r="I26" s="4"/>
      <c r="J26" s="4"/>
      <c r="K26" s="4"/>
    </row>
    <row r="27" spans="1:11" x14ac:dyDescent="0.3">
      <c r="A27" s="2" t="s">
        <v>91</v>
      </c>
      <c r="B27" s="2" t="s">
        <v>92</v>
      </c>
      <c r="C27" s="2" t="s">
        <v>121</v>
      </c>
      <c r="D27" s="2">
        <v>1163</v>
      </c>
      <c r="E27" s="2">
        <v>68.73</v>
      </c>
      <c r="F27" s="4">
        <v>69</v>
      </c>
      <c r="G27" s="4">
        <v>75</v>
      </c>
      <c r="H27" s="4"/>
      <c r="I27" s="4"/>
      <c r="J27" s="4"/>
      <c r="K27" s="4"/>
    </row>
    <row r="28" spans="1:11" x14ac:dyDescent="0.3">
      <c r="A28" s="19" t="s">
        <v>196</v>
      </c>
      <c r="B28" s="18" t="s">
        <v>197</v>
      </c>
      <c r="C28" s="20" t="s">
        <v>120</v>
      </c>
      <c r="D28" s="2">
        <v>482</v>
      </c>
      <c r="E28" s="2"/>
      <c r="F28" s="4"/>
      <c r="G28" s="4"/>
      <c r="H28" s="4"/>
      <c r="I28" s="4">
        <v>85</v>
      </c>
      <c r="J28" s="4">
        <v>90</v>
      </c>
      <c r="K28" s="4">
        <v>90</v>
      </c>
    </row>
    <row r="29" spans="1:11" x14ac:dyDescent="0.3">
      <c r="A29" s="2" t="s">
        <v>145</v>
      </c>
      <c r="B29" s="2" t="s">
        <v>146</v>
      </c>
      <c r="C29" s="2" t="s">
        <v>121</v>
      </c>
      <c r="D29" s="2">
        <v>333</v>
      </c>
      <c r="E29" s="2"/>
      <c r="F29" s="4"/>
      <c r="G29" s="4"/>
      <c r="H29" s="4"/>
      <c r="I29" s="4"/>
      <c r="J29" s="4">
        <v>90</v>
      </c>
      <c r="K29" s="4">
        <v>92.18</v>
      </c>
    </row>
    <row r="30" spans="1:11" x14ac:dyDescent="0.3">
      <c r="A30" s="2" t="s">
        <v>147</v>
      </c>
      <c r="B30" s="2" t="s">
        <v>148</v>
      </c>
      <c r="C30" s="2" t="s">
        <v>120</v>
      </c>
      <c r="D30" s="2">
        <v>4090</v>
      </c>
      <c r="E30" s="4">
        <v>68.86</v>
      </c>
      <c r="F30" s="4">
        <v>69.150000000000006</v>
      </c>
      <c r="G30" s="4">
        <v>75.66</v>
      </c>
      <c r="H30" s="4">
        <v>79</v>
      </c>
      <c r="I30" s="4"/>
      <c r="J30" s="4"/>
      <c r="K30" s="4"/>
    </row>
    <row r="31" spans="1:11" x14ac:dyDescent="0.3">
      <c r="A31" s="2" t="s">
        <v>147</v>
      </c>
      <c r="B31" s="2" t="s">
        <v>148</v>
      </c>
      <c r="C31" s="2" t="s">
        <v>121</v>
      </c>
      <c r="D31" s="2">
        <v>1706</v>
      </c>
      <c r="E31" s="2">
        <v>70.12</v>
      </c>
      <c r="F31" s="4">
        <v>69</v>
      </c>
      <c r="G31" s="4">
        <v>75</v>
      </c>
      <c r="H31" s="4">
        <v>79</v>
      </c>
      <c r="I31" s="4"/>
      <c r="J31" s="4"/>
      <c r="K31" s="4"/>
    </row>
    <row r="32" spans="1:11" x14ac:dyDescent="0.3">
      <c r="A32" s="2" t="s">
        <v>149</v>
      </c>
      <c r="B32" s="2" t="s">
        <v>150</v>
      </c>
      <c r="C32" s="2" t="s">
        <v>120</v>
      </c>
      <c r="D32" s="2">
        <v>1938</v>
      </c>
      <c r="E32" s="2"/>
      <c r="F32" s="4"/>
      <c r="G32" s="4"/>
      <c r="H32" s="4">
        <v>79</v>
      </c>
      <c r="I32" s="4">
        <v>85.19</v>
      </c>
      <c r="J32" s="4">
        <v>90.18</v>
      </c>
      <c r="K32" s="4">
        <v>90.22</v>
      </c>
    </row>
    <row r="33" spans="1:11" x14ac:dyDescent="0.3">
      <c r="A33" s="2" t="s">
        <v>100</v>
      </c>
      <c r="B33" s="2" t="s">
        <v>155</v>
      </c>
      <c r="C33" s="2" t="s">
        <v>120</v>
      </c>
      <c r="D33" s="2">
        <v>601</v>
      </c>
      <c r="E33" s="2"/>
      <c r="F33" s="4"/>
      <c r="G33" s="4"/>
      <c r="H33" s="4"/>
      <c r="I33" s="4">
        <v>91.81</v>
      </c>
      <c r="J33" s="4">
        <v>93</v>
      </c>
      <c r="K33" s="4">
        <v>93</v>
      </c>
    </row>
    <row r="34" spans="1:11" x14ac:dyDescent="0.3">
      <c r="A34" s="2" t="s">
        <v>100</v>
      </c>
      <c r="B34" s="2" t="s">
        <v>155</v>
      </c>
      <c r="C34" s="2" t="s">
        <v>121</v>
      </c>
      <c r="D34" s="2">
        <v>1500</v>
      </c>
      <c r="E34" s="2"/>
      <c r="F34" s="4"/>
      <c r="G34" s="4"/>
      <c r="H34" s="4"/>
      <c r="I34" s="4">
        <v>89.5</v>
      </c>
      <c r="J34" s="4">
        <v>93</v>
      </c>
      <c r="K34" s="4">
        <v>93.63</v>
      </c>
    </row>
    <row r="35" spans="1:11" x14ac:dyDescent="0.3">
      <c r="A35" s="2" t="s">
        <v>105</v>
      </c>
      <c r="B35" s="2" t="s">
        <v>74</v>
      </c>
      <c r="C35" s="2" t="s">
        <v>120</v>
      </c>
      <c r="D35" s="2">
        <v>24615</v>
      </c>
      <c r="E35" s="2"/>
      <c r="F35" s="4"/>
      <c r="G35" s="4">
        <v>82.69</v>
      </c>
      <c r="H35" s="4">
        <v>80.040000000000006</v>
      </c>
      <c r="I35" s="4">
        <v>107.38</v>
      </c>
      <c r="J35" s="4">
        <v>108.2</v>
      </c>
      <c r="K35" s="4">
        <v>106.36</v>
      </c>
    </row>
    <row r="36" spans="1:11" x14ac:dyDescent="0.3">
      <c r="A36" s="2" t="s">
        <v>105</v>
      </c>
      <c r="B36" s="2" t="s">
        <v>74</v>
      </c>
      <c r="C36" s="2" t="s">
        <v>121</v>
      </c>
      <c r="D36" s="2">
        <v>31594</v>
      </c>
      <c r="E36" s="2"/>
      <c r="F36" s="4"/>
      <c r="G36" s="4">
        <v>85.98</v>
      </c>
      <c r="H36" s="4">
        <v>97.5</v>
      </c>
      <c r="I36" s="4">
        <v>104.67</v>
      </c>
      <c r="J36" s="4">
        <v>107.15</v>
      </c>
      <c r="K36" s="4">
        <v>103.99000000000001</v>
      </c>
    </row>
    <row r="37" spans="1:11" x14ac:dyDescent="0.3">
      <c r="A37" s="2" t="s">
        <v>158</v>
      </c>
      <c r="B37" s="2" t="s">
        <v>103</v>
      </c>
      <c r="C37" s="2" t="s">
        <v>120</v>
      </c>
      <c r="D37" s="2">
        <v>1629</v>
      </c>
      <c r="E37" s="2"/>
      <c r="F37" s="4"/>
      <c r="G37" s="4"/>
      <c r="H37" s="4"/>
      <c r="I37" s="4">
        <v>85.02</v>
      </c>
      <c r="J37" s="4">
        <v>90</v>
      </c>
      <c r="K37" s="4">
        <v>90.01</v>
      </c>
    </row>
    <row r="38" spans="1:11" x14ac:dyDescent="0.3">
      <c r="A38" s="2" t="s">
        <v>210</v>
      </c>
      <c r="B38" s="2" t="s">
        <v>211</v>
      </c>
      <c r="C38" s="2" t="s">
        <v>121</v>
      </c>
      <c r="D38" s="2">
        <v>400</v>
      </c>
      <c r="E38" s="2"/>
      <c r="F38" s="4"/>
      <c r="G38" s="4"/>
      <c r="H38" s="4"/>
      <c r="I38" s="4"/>
      <c r="J38" s="4"/>
      <c r="K38" s="4">
        <v>132</v>
      </c>
    </row>
    <row r="39" spans="1:11" x14ac:dyDescent="0.3">
      <c r="A39" s="2" t="s">
        <v>159</v>
      </c>
      <c r="B39" s="2" t="s">
        <v>123</v>
      </c>
      <c r="C39" s="2" t="s">
        <v>120</v>
      </c>
      <c r="D39" s="2">
        <v>8168</v>
      </c>
      <c r="E39" s="2"/>
      <c r="F39" s="4"/>
      <c r="G39" s="4"/>
      <c r="H39" s="4"/>
      <c r="I39" s="4">
        <v>86.49</v>
      </c>
      <c r="J39" s="4">
        <v>92.38</v>
      </c>
      <c r="K39" s="4">
        <v>92.83</v>
      </c>
    </row>
    <row r="40" spans="1:11" x14ac:dyDescent="0.3">
      <c r="A40" s="2" t="s">
        <v>159</v>
      </c>
      <c r="B40" s="2" t="s">
        <v>123</v>
      </c>
      <c r="C40" s="2" t="s">
        <v>121</v>
      </c>
      <c r="D40" s="2">
        <v>11312</v>
      </c>
      <c r="E40" s="2"/>
      <c r="F40" s="4"/>
      <c r="G40" s="4"/>
      <c r="H40" s="4"/>
      <c r="I40" s="4">
        <v>85.01</v>
      </c>
      <c r="J40" s="4">
        <v>90.01</v>
      </c>
      <c r="K40" s="4">
        <v>92.01</v>
      </c>
    </row>
    <row r="41" spans="1:11" x14ac:dyDescent="0.3">
      <c r="A41" s="2" t="s">
        <v>159</v>
      </c>
      <c r="B41" s="2" t="s">
        <v>97</v>
      </c>
      <c r="C41" s="2" t="s">
        <v>120</v>
      </c>
      <c r="D41" s="2">
        <v>15366</v>
      </c>
      <c r="E41" s="2"/>
      <c r="F41" s="4">
        <v>69</v>
      </c>
      <c r="G41" s="4">
        <v>75</v>
      </c>
      <c r="H41" s="4">
        <v>86.29</v>
      </c>
      <c r="I41" s="4">
        <v>99.78</v>
      </c>
      <c r="J41" s="4"/>
      <c r="K41" s="4"/>
    </row>
    <row r="42" spans="1:11" x14ac:dyDescent="0.3">
      <c r="A42" s="2" t="s">
        <v>159</v>
      </c>
      <c r="B42" s="2" t="s">
        <v>97</v>
      </c>
      <c r="C42" s="2" t="s">
        <v>121</v>
      </c>
      <c r="D42" s="2">
        <v>9560</v>
      </c>
      <c r="E42" s="2"/>
      <c r="F42" s="4">
        <v>69</v>
      </c>
      <c r="G42" s="4">
        <v>75</v>
      </c>
      <c r="H42" s="4">
        <v>85.22</v>
      </c>
      <c r="I42" s="4">
        <v>94.25</v>
      </c>
      <c r="J42" s="4"/>
      <c r="K42" s="4"/>
    </row>
    <row r="43" spans="1:11" x14ac:dyDescent="0.3">
      <c r="A43" s="2" t="s">
        <v>23</v>
      </c>
      <c r="B43" s="2" t="s">
        <v>24</v>
      </c>
      <c r="C43" s="2" t="s">
        <v>120</v>
      </c>
      <c r="D43" s="2">
        <v>194</v>
      </c>
      <c r="E43" s="2"/>
      <c r="F43" s="4"/>
      <c r="G43" s="4"/>
      <c r="H43" s="4">
        <v>80</v>
      </c>
      <c r="I43" s="4">
        <v>85</v>
      </c>
      <c r="J43" s="4"/>
      <c r="K43" s="4"/>
    </row>
    <row r="44" spans="1:11" x14ac:dyDescent="0.3">
      <c r="A44" s="2" t="s">
        <v>160</v>
      </c>
      <c r="B44" s="2" t="s">
        <v>161</v>
      </c>
      <c r="C44" s="2" t="s">
        <v>120</v>
      </c>
      <c r="D44" s="2">
        <v>17315</v>
      </c>
      <c r="E44" s="2"/>
      <c r="F44" s="4">
        <v>71.08</v>
      </c>
      <c r="G44" s="4">
        <v>76.36</v>
      </c>
      <c r="H44" s="4">
        <v>80.570000000000007</v>
      </c>
      <c r="I44" s="4">
        <v>87.09</v>
      </c>
      <c r="J44" s="4"/>
      <c r="K44" s="4"/>
    </row>
    <row r="45" spans="1:11" x14ac:dyDescent="0.3">
      <c r="A45" s="2" t="s">
        <v>160</v>
      </c>
      <c r="B45" s="2" t="s">
        <v>161</v>
      </c>
      <c r="C45" s="2" t="s">
        <v>121</v>
      </c>
      <c r="D45" s="2">
        <v>8464</v>
      </c>
      <c r="E45" s="2"/>
      <c r="F45" s="4">
        <v>69.489999999999995</v>
      </c>
      <c r="G45" s="4">
        <v>75.81</v>
      </c>
      <c r="H45" s="4">
        <v>79.489999999999995</v>
      </c>
      <c r="I45" s="4">
        <v>85.23</v>
      </c>
      <c r="J45" s="4"/>
      <c r="K45" s="4"/>
    </row>
    <row r="46" spans="1:11" x14ac:dyDescent="0.3">
      <c r="A46" s="2" t="s">
        <v>162</v>
      </c>
      <c r="B46" s="2" t="s">
        <v>94</v>
      </c>
      <c r="C46" s="2" t="s">
        <v>120</v>
      </c>
      <c r="D46" s="2">
        <v>14658</v>
      </c>
      <c r="E46" s="2"/>
      <c r="F46" s="4">
        <v>77.02</v>
      </c>
      <c r="G46" s="4">
        <v>75</v>
      </c>
      <c r="H46" s="4">
        <v>79.06</v>
      </c>
      <c r="I46" s="4">
        <v>85.100000000000009</v>
      </c>
      <c r="J46" s="4">
        <v>90.18</v>
      </c>
      <c r="K46" s="4">
        <v>90.18</v>
      </c>
    </row>
    <row r="47" spans="1:11" x14ac:dyDescent="0.3">
      <c r="A47" s="2" t="s">
        <v>162</v>
      </c>
      <c r="B47" s="2" t="s">
        <v>94</v>
      </c>
      <c r="C47" s="2" t="s">
        <v>121</v>
      </c>
      <c r="D47" s="2">
        <v>4838</v>
      </c>
      <c r="E47" s="2"/>
      <c r="F47" s="4">
        <v>79.47</v>
      </c>
      <c r="G47" s="4">
        <v>75.02</v>
      </c>
      <c r="H47" s="4">
        <v>79</v>
      </c>
      <c r="I47" s="4">
        <v>85</v>
      </c>
      <c r="J47" s="4">
        <v>90</v>
      </c>
      <c r="K47" s="4">
        <v>92</v>
      </c>
    </row>
    <row r="48" spans="1:11" x14ac:dyDescent="0.3">
      <c r="A48" s="2" t="s">
        <v>163</v>
      </c>
      <c r="B48" s="2" t="s">
        <v>164</v>
      </c>
      <c r="C48" s="2" t="s">
        <v>120</v>
      </c>
      <c r="D48" s="2">
        <v>7739</v>
      </c>
      <c r="E48" s="2"/>
      <c r="F48" s="4">
        <v>70.58</v>
      </c>
      <c r="G48" s="4">
        <v>75</v>
      </c>
      <c r="H48" s="4">
        <v>79</v>
      </c>
      <c r="I48" s="4">
        <v>85.06</v>
      </c>
      <c r="J48" s="4"/>
      <c r="K48" s="4"/>
    </row>
    <row r="49" spans="1:11" x14ac:dyDescent="0.3">
      <c r="A49" s="2" t="s">
        <v>163</v>
      </c>
      <c r="B49" s="2" t="s">
        <v>164</v>
      </c>
      <c r="C49" s="2" t="s">
        <v>121</v>
      </c>
      <c r="D49" s="2">
        <v>7422</v>
      </c>
      <c r="E49" s="2"/>
      <c r="F49" s="4">
        <v>72.86</v>
      </c>
      <c r="G49" s="4">
        <v>78.739999999999995</v>
      </c>
      <c r="H49" s="4">
        <v>86.84</v>
      </c>
      <c r="I49" s="4">
        <v>85</v>
      </c>
      <c r="J49" s="4"/>
      <c r="K49" s="4"/>
    </row>
    <row r="50" spans="1:11" x14ac:dyDescent="0.3">
      <c r="A50" s="2" t="s">
        <v>113</v>
      </c>
      <c r="B50" s="2" t="s">
        <v>80</v>
      </c>
      <c r="C50" s="2" t="s">
        <v>120</v>
      </c>
      <c r="D50" s="2">
        <v>220</v>
      </c>
      <c r="E50" s="4"/>
      <c r="F50" s="4">
        <v>69</v>
      </c>
      <c r="G50" s="4"/>
      <c r="H50" s="4"/>
      <c r="I50" s="4"/>
      <c r="J50" s="4"/>
      <c r="K50" s="4"/>
    </row>
    <row r="51" spans="1:11" x14ac:dyDescent="0.3">
      <c r="A51" s="2" t="s">
        <v>113</v>
      </c>
      <c r="B51" s="2" t="s">
        <v>80</v>
      </c>
      <c r="C51" s="2" t="s">
        <v>121</v>
      </c>
      <c r="D51" s="2">
        <v>348</v>
      </c>
      <c r="E51" s="4"/>
      <c r="F51" s="4">
        <v>70</v>
      </c>
      <c r="G51" s="4">
        <v>69</v>
      </c>
      <c r="H51" s="4">
        <v>79.100000000000009</v>
      </c>
      <c r="I51" s="4">
        <v>85</v>
      </c>
      <c r="J51" s="4"/>
      <c r="K51" s="4"/>
    </row>
    <row r="53" spans="1:11" x14ac:dyDescent="0.3">
      <c r="A53" s="6" t="s">
        <v>1</v>
      </c>
      <c r="B53" s="6" t="s">
        <v>116</v>
      </c>
      <c r="C53" s="6" t="s">
        <v>0</v>
      </c>
      <c r="D53" s="6" t="s">
        <v>117</v>
      </c>
      <c r="E53" s="6" t="s">
        <v>191</v>
      </c>
      <c r="F53" s="6" t="s">
        <v>192</v>
      </c>
    </row>
    <row r="54" spans="1:11" x14ac:dyDescent="0.3">
      <c r="A54" s="2" t="s">
        <v>151</v>
      </c>
      <c r="B54" s="2" t="s">
        <v>152</v>
      </c>
      <c r="C54" s="2" t="s">
        <v>153</v>
      </c>
      <c r="D54" s="2">
        <v>157</v>
      </c>
      <c r="E54" s="2">
        <v>100.04</v>
      </c>
      <c r="F54" s="2">
        <v>103.18</v>
      </c>
    </row>
    <row r="55" spans="1:11" x14ac:dyDescent="0.3">
      <c r="A55" s="2" t="s">
        <v>151</v>
      </c>
      <c r="B55" s="2" t="s">
        <v>152</v>
      </c>
      <c r="C55" s="2" t="s">
        <v>154</v>
      </c>
      <c r="D55" s="2">
        <v>582</v>
      </c>
      <c r="E55" s="2">
        <v>100.04</v>
      </c>
      <c r="F55" s="2">
        <v>106.77</v>
      </c>
    </row>
    <row r="57" spans="1:11" x14ac:dyDescent="0.3">
      <c r="A57" s="6" t="s">
        <v>1</v>
      </c>
      <c r="B57" s="6" t="s">
        <v>116</v>
      </c>
      <c r="C57" s="6" t="s">
        <v>0</v>
      </c>
      <c r="D57" s="6" t="s">
        <v>117</v>
      </c>
      <c r="E57" s="7" t="s">
        <v>168</v>
      </c>
    </row>
    <row r="58" spans="1:11" x14ac:dyDescent="0.3">
      <c r="A58" s="2" t="s">
        <v>122</v>
      </c>
      <c r="B58" s="2" t="s">
        <v>123</v>
      </c>
      <c r="C58" s="2" t="s">
        <v>124</v>
      </c>
      <c r="D58" s="2">
        <v>273</v>
      </c>
      <c r="E58" s="4">
        <v>69</v>
      </c>
    </row>
    <row r="59" spans="1:11" x14ac:dyDescent="0.3">
      <c r="A59" s="2" t="s">
        <v>58</v>
      </c>
      <c r="B59" s="2" t="s">
        <v>59</v>
      </c>
      <c r="C59" s="2" t="s">
        <v>124</v>
      </c>
      <c r="D59" s="2">
        <v>190</v>
      </c>
      <c r="E59" s="4">
        <v>69</v>
      </c>
      <c r="K59" s="1"/>
    </row>
    <row r="60" spans="1:11" x14ac:dyDescent="0.3">
      <c r="A60" s="2" t="s">
        <v>125</v>
      </c>
      <c r="B60" s="2" t="s">
        <v>126</v>
      </c>
      <c r="C60" s="2" t="s">
        <v>124</v>
      </c>
      <c r="D60" s="2">
        <v>226</v>
      </c>
      <c r="E60" s="4">
        <v>70.05</v>
      </c>
    </row>
    <row r="61" spans="1:11" x14ac:dyDescent="0.3">
      <c r="A61" s="2" t="s">
        <v>85</v>
      </c>
      <c r="B61" s="2" t="s">
        <v>86</v>
      </c>
      <c r="C61" s="2" t="s">
        <v>124</v>
      </c>
      <c r="D61" s="2">
        <v>73</v>
      </c>
      <c r="E61" s="4">
        <v>69</v>
      </c>
    </row>
    <row r="62" spans="1:11" x14ac:dyDescent="0.3">
      <c r="A62" s="2" t="s">
        <v>89</v>
      </c>
      <c r="B62" s="2" t="s">
        <v>90</v>
      </c>
      <c r="C62" s="2" t="s">
        <v>124</v>
      </c>
      <c r="D62" s="2">
        <v>1053</v>
      </c>
      <c r="E62" s="2">
        <v>69.66</v>
      </c>
    </row>
    <row r="63" spans="1:11" x14ac:dyDescent="0.3">
      <c r="A63" s="2" t="s">
        <v>91</v>
      </c>
      <c r="B63" s="2" t="s">
        <v>92</v>
      </c>
      <c r="C63" s="2" t="s">
        <v>124</v>
      </c>
      <c r="D63" s="2">
        <v>122</v>
      </c>
      <c r="E63" s="4">
        <v>69</v>
      </c>
    </row>
    <row r="64" spans="1:11" x14ac:dyDescent="0.3">
      <c r="A64" s="2" t="s">
        <v>13</v>
      </c>
      <c r="B64" s="2" t="s">
        <v>14</v>
      </c>
      <c r="C64" s="2" t="s">
        <v>124</v>
      </c>
      <c r="D64" s="2">
        <v>341</v>
      </c>
      <c r="E64" s="2">
        <v>70.489999999999995</v>
      </c>
    </row>
    <row r="65" spans="1:5" x14ac:dyDescent="0.3">
      <c r="A65" s="2" t="s">
        <v>17</v>
      </c>
      <c r="B65" s="2" t="s">
        <v>18</v>
      </c>
      <c r="C65" s="2" t="s">
        <v>124</v>
      </c>
      <c r="D65" s="2">
        <v>600</v>
      </c>
      <c r="E65" s="2">
        <v>74.42</v>
      </c>
    </row>
    <row r="66" spans="1:5" x14ac:dyDescent="0.3">
      <c r="A66" s="2" t="s">
        <v>156</v>
      </c>
      <c r="B66" s="2" t="s">
        <v>157</v>
      </c>
      <c r="C66" s="2" t="s">
        <v>124</v>
      </c>
      <c r="D66" s="2">
        <v>512</v>
      </c>
      <c r="E66" s="2">
        <v>69.81</v>
      </c>
    </row>
    <row r="67" spans="1:5" x14ac:dyDescent="0.3">
      <c r="A67" s="2" t="s">
        <v>23</v>
      </c>
      <c r="B67" s="2" t="s">
        <v>24</v>
      </c>
      <c r="C67" s="2" t="s">
        <v>124</v>
      </c>
      <c r="D67" s="2">
        <v>3581</v>
      </c>
      <c r="E67" s="2">
        <v>72.2</v>
      </c>
    </row>
    <row r="68" spans="1:5" x14ac:dyDescent="0.3">
      <c r="A68" s="2" t="s">
        <v>113</v>
      </c>
      <c r="B68" s="2" t="s">
        <v>80</v>
      </c>
      <c r="C68" s="2" t="s">
        <v>124</v>
      </c>
      <c r="D68" s="2">
        <v>60</v>
      </c>
      <c r="E68" s="4">
        <v>71</v>
      </c>
    </row>
    <row r="70" spans="1:5" x14ac:dyDescent="0.3">
      <c r="A70" t="s">
        <v>195</v>
      </c>
    </row>
    <row r="71" spans="1:5" x14ac:dyDescent="0.3">
      <c r="A71" t="s">
        <v>194</v>
      </c>
    </row>
  </sheetData>
  <autoFilter ref="A3:K3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I57" sqref="I57"/>
    </sheetView>
  </sheetViews>
  <sheetFormatPr defaultRowHeight="14.4" x14ac:dyDescent="0.3"/>
  <cols>
    <col min="1" max="1" width="23.5546875" bestFit="1" customWidth="1"/>
    <col min="2" max="2" width="18.5546875" customWidth="1"/>
    <col min="3" max="3" width="19.33203125" bestFit="1" customWidth="1"/>
    <col min="4" max="4" width="12" bestFit="1" customWidth="1"/>
    <col min="5" max="9" width="13.6640625" customWidth="1"/>
    <col min="10" max="10" width="33" bestFit="1" customWidth="1"/>
  </cols>
  <sheetData>
    <row r="1" spans="1:6" x14ac:dyDescent="0.3">
      <c r="A1" s="5" t="s">
        <v>199</v>
      </c>
    </row>
    <row r="3" spans="1:6" x14ac:dyDescent="0.3">
      <c r="A3" s="6" t="s">
        <v>1</v>
      </c>
      <c r="B3" s="6" t="s">
        <v>116</v>
      </c>
      <c r="C3" s="6" t="s">
        <v>0</v>
      </c>
      <c r="D3" s="6" t="s">
        <v>117</v>
      </c>
      <c r="E3" s="7" t="s">
        <v>166</v>
      </c>
      <c r="F3" s="8" t="s">
        <v>167</v>
      </c>
    </row>
    <row r="4" spans="1:6" x14ac:dyDescent="0.3">
      <c r="A4" s="2" t="s">
        <v>3</v>
      </c>
      <c r="B4" s="2" t="s">
        <v>4</v>
      </c>
      <c r="C4" s="2" t="s">
        <v>2</v>
      </c>
      <c r="D4" s="2">
        <v>1425</v>
      </c>
      <c r="E4" s="4">
        <v>75.64</v>
      </c>
      <c r="F4" s="4">
        <v>80.64</v>
      </c>
    </row>
    <row r="5" spans="1:6" x14ac:dyDescent="0.3">
      <c r="A5" s="2" t="s">
        <v>5</v>
      </c>
      <c r="B5" s="2" t="s">
        <v>6</v>
      </c>
      <c r="C5" s="2" t="s">
        <v>2</v>
      </c>
      <c r="D5" s="2">
        <v>85</v>
      </c>
      <c r="E5" s="4">
        <v>74.84</v>
      </c>
      <c r="F5" s="4">
        <v>79.84</v>
      </c>
    </row>
    <row r="6" spans="1:6" x14ac:dyDescent="0.3">
      <c r="A6" s="2" t="s">
        <v>9</v>
      </c>
      <c r="B6" s="2" t="s">
        <v>10</v>
      </c>
      <c r="C6" s="2" t="s">
        <v>2</v>
      </c>
      <c r="D6" s="2">
        <v>685</v>
      </c>
      <c r="E6" s="4">
        <v>69</v>
      </c>
      <c r="F6" s="4">
        <v>73</v>
      </c>
    </row>
    <row r="7" spans="1:6" x14ac:dyDescent="0.3">
      <c r="A7" s="2" t="s">
        <v>11</v>
      </c>
      <c r="B7" s="2" t="s">
        <v>12</v>
      </c>
      <c r="C7" s="2" t="s">
        <v>2</v>
      </c>
      <c r="D7" s="2">
        <v>330</v>
      </c>
      <c r="E7" s="4">
        <v>77.72</v>
      </c>
      <c r="F7" s="4">
        <v>82.72</v>
      </c>
    </row>
    <row r="8" spans="1:6" x14ac:dyDescent="0.3">
      <c r="A8" s="2" t="s">
        <v>13</v>
      </c>
      <c r="B8" s="2" t="s">
        <v>14</v>
      </c>
      <c r="C8" s="2" t="s">
        <v>2</v>
      </c>
      <c r="D8" s="2">
        <v>110</v>
      </c>
      <c r="E8" s="4">
        <v>72.87</v>
      </c>
      <c r="F8" s="4">
        <v>77.87</v>
      </c>
    </row>
    <row r="9" spans="1:6" x14ac:dyDescent="0.3">
      <c r="A9" s="2" t="s">
        <v>15</v>
      </c>
      <c r="B9" s="2" t="s">
        <v>16</v>
      </c>
      <c r="C9" s="2" t="s">
        <v>2</v>
      </c>
      <c r="D9" s="2">
        <v>445</v>
      </c>
      <c r="E9" s="4">
        <v>68</v>
      </c>
      <c r="F9" s="4">
        <v>88</v>
      </c>
    </row>
    <row r="10" spans="1:6" x14ac:dyDescent="0.3">
      <c r="A10" s="2" t="s">
        <v>17</v>
      </c>
      <c r="B10" s="2" t="s">
        <v>18</v>
      </c>
      <c r="C10" s="2" t="s">
        <v>2</v>
      </c>
      <c r="D10" s="2">
        <v>270</v>
      </c>
      <c r="E10" s="4">
        <v>68.930000000000007</v>
      </c>
      <c r="F10" s="4">
        <v>73.930000000000007</v>
      </c>
    </row>
    <row r="11" spans="1:6" x14ac:dyDescent="0.3">
      <c r="A11" s="2" t="s">
        <v>19</v>
      </c>
      <c r="B11" s="2" t="s">
        <v>20</v>
      </c>
      <c r="C11" s="2" t="s">
        <v>2</v>
      </c>
      <c r="D11" s="2">
        <v>1843</v>
      </c>
      <c r="E11" s="4">
        <v>70.16</v>
      </c>
      <c r="F11" s="4">
        <v>77.31</v>
      </c>
    </row>
    <row r="12" spans="1:6" x14ac:dyDescent="0.3">
      <c r="A12" s="2" t="s">
        <v>21</v>
      </c>
      <c r="B12" s="2" t="s">
        <v>22</v>
      </c>
      <c r="C12" s="2" t="s">
        <v>2</v>
      </c>
      <c r="D12" s="2">
        <v>1640</v>
      </c>
      <c r="E12" s="4">
        <v>76.14</v>
      </c>
      <c r="F12" s="4">
        <v>79.06</v>
      </c>
    </row>
    <row r="13" spans="1:6" x14ac:dyDescent="0.3">
      <c r="A13" s="2" t="s">
        <v>23</v>
      </c>
      <c r="B13" s="2" t="s">
        <v>24</v>
      </c>
      <c r="C13" s="2" t="s">
        <v>2</v>
      </c>
      <c r="D13" s="2">
        <v>335</v>
      </c>
      <c r="E13" s="4">
        <v>71.569999999999993</v>
      </c>
      <c r="F13" s="4">
        <v>75.569999999999993</v>
      </c>
    </row>
    <row r="14" spans="1:6" x14ac:dyDescent="0.3">
      <c r="A14" s="2" t="s">
        <v>25</v>
      </c>
      <c r="B14" s="2" t="s">
        <v>26</v>
      </c>
      <c r="C14" s="2" t="s">
        <v>2</v>
      </c>
      <c r="D14" s="2">
        <v>656</v>
      </c>
      <c r="E14" s="4">
        <v>85</v>
      </c>
      <c r="F14" s="4">
        <v>85</v>
      </c>
    </row>
    <row r="15" spans="1:6" x14ac:dyDescent="0.3">
      <c r="A15" s="2" t="s">
        <v>30</v>
      </c>
      <c r="B15" s="2" t="s">
        <v>31</v>
      </c>
      <c r="C15" s="2" t="s">
        <v>2</v>
      </c>
      <c r="D15" s="2">
        <v>1090</v>
      </c>
      <c r="E15" s="4">
        <v>72.36</v>
      </c>
      <c r="F15" s="4">
        <v>77.36</v>
      </c>
    </row>
    <row r="16" spans="1:6" x14ac:dyDescent="0.3">
      <c r="A16" s="2" t="s">
        <v>27</v>
      </c>
      <c r="B16" s="2" t="s">
        <v>28</v>
      </c>
      <c r="C16" s="2" t="s">
        <v>2</v>
      </c>
      <c r="D16" s="2">
        <v>280</v>
      </c>
      <c r="E16" s="4">
        <v>68.209999999999994</v>
      </c>
      <c r="F16" s="4">
        <v>73.209999999999994</v>
      </c>
    </row>
    <row r="18" spans="1:9" x14ac:dyDescent="0.3">
      <c r="A18" s="6" t="s">
        <v>1</v>
      </c>
      <c r="B18" s="6" t="s">
        <v>116</v>
      </c>
      <c r="C18" s="6" t="s">
        <v>0</v>
      </c>
      <c r="D18" s="6" t="s">
        <v>117</v>
      </c>
      <c r="E18" s="7" t="s">
        <v>168</v>
      </c>
    </row>
    <row r="19" spans="1:9" x14ac:dyDescent="0.3">
      <c r="A19" s="2" t="s">
        <v>13</v>
      </c>
      <c r="B19" s="2" t="s">
        <v>14</v>
      </c>
      <c r="C19" s="2" t="s">
        <v>29</v>
      </c>
      <c r="D19" s="2">
        <v>69</v>
      </c>
      <c r="E19" s="4">
        <v>61.62</v>
      </c>
    </row>
    <row r="20" spans="1:9" x14ac:dyDescent="0.3">
      <c r="A20" s="2" t="s">
        <v>23</v>
      </c>
      <c r="B20" s="2" t="s">
        <v>24</v>
      </c>
      <c r="C20" s="2" t="s">
        <v>29</v>
      </c>
      <c r="D20" s="2">
        <v>74</v>
      </c>
      <c r="E20" s="4">
        <v>63.54</v>
      </c>
    </row>
    <row r="21" spans="1:9" x14ac:dyDescent="0.3">
      <c r="A21" s="2" t="s">
        <v>30</v>
      </c>
      <c r="B21" s="2" t="s">
        <v>31</v>
      </c>
      <c r="C21" s="2" t="s">
        <v>29</v>
      </c>
      <c r="D21" s="2">
        <v>45</v>
      </c>
      <c r="E21" s="4">
        <v>60.81</v>
      </c>
    </row>
    <row r="22" spans="1:9" x14ac:dyDescent="0.3">
      <c r="A22" s="2" t="s">
        <v>27</v>
      </c>
      <c r="B22" s="2" t="s">
        <v>28</v>
      </c>
      <c r="C22" s="2" t="s">
        <v>29</v>
      </c>
      <c r="D22" s="2">
        <v>40</v>
      </c>
      <c r="E22" s="4">
        <v>60</v>
      </c>
    </row>
    <row r="24" spans="1:9" x14ac:dyDescent="0.3">
      <c r="A24" s="6" t="s">
        <v>1</v>
      </c>
      <c r="B24" s="6" t="s">
        <v>116</v>
      </c>
      <c r="C24" s="6" t="s">
        <v>0</v>
      </c>
      <c r="D24" s="6" t="s">
        <v>117</v>
      </c>
      <c r="E24" s="7" t="s">
        <v>169</v>
      </c>
    </row>
    <row r="25" spans="1:9" x14ac:dyDescent="0.3">
      <c r="A25" s="2" t="s">
        <v>33</v>
      </c>
      <c r="B25" s="2" t="s">
        <v>34</v>
      </c>
      <c r="C25" s="2" t="s">
        <v>32</v>
      </c>
      <c r="D25" s="2">
        <v>463</v>
      </c>
      <c r="E25" s="4">
        <v>70.319999999999993</v>
      </c>
    </row>
    <row r="26" spans="1:9" x14ac:dyDescent="0.3">
      <c r="A26" s="2" t="s">
        <v>39</v>
      </c>
      <c r="B26" s="2" t="s">
        <v>40</v>
      </c>
      <c r="C26" s="2" t="s">
        <v>32</v>
      </c>
      <c r="D26" s="2">
        <v>350</v>
      </c>
      <c r="E26" s="4">
        <v>70.3</v>
      </c>
    </row>
    <row r="28" spans="1:9" x14ac:dyDescent="0.3">
      <c r="A28" s="6" t="s">
        <v>1</v>
      </c>
      <c r="B28" s="6" t="s">
        <v>116</v>
      </c>
      <c r="C28" s="6" t="s">
        <v>0</v>
      </c>
      <c r="D28" s="6" t="s">
        <v>117</v>
      </c>
      <c r="E28" s="9" t="s">
        <v>170</v>
      </c>
      <c r="F28" s="10" t="s">
        <v>171</v>
      </c>
      <c r="G28" s="11" t="s">
        <v>172</v>
      </c>
      <c r="H28" s="11" t="s">
        <v>173</v>
      </c>
      <c r="I28" s="12" t="s">
        <v>174</v>
      </c>
    </row>
    <row r="29" spans="1:9" x14ac:dyDescent="0.3">
      <c r="A29" s="2" t="s">
        <v>42</v>
      </c>
      <c r="B29" s="2" t="s">
        <v>43</v>
      </c>
      <c r="C29" s="2" t="s">
        <v>41</v>
      </c>
      <c r="D29" s="2">
        <v>710</v>
      </c>
      <c r="E29" s="4">
        <v>252.55</v>
      </c>
      <c r="F29" s="4">
        <v>262.55</v>
      </c>
      <c r="G29" s="4">
        <v>262.55</v>
      </c>
      <c r="H29" s="4">
        <v>252.55</v>
      </c>
      <c r="I29" s="4">
        <v>127.55</v>
      </c>
    </row>
    <row r="30" spans="1:9" x14ac:dyDescent="0.3">
      <c r="A30" s="2" t="s">
        <v>44</v>
      </c>
      <c r="B30" s="2" t="s">
        <v>45</v>
      </c>
      <c r="C30" s="2" t="s">
        <v>41</v>
      </c>
      <c r="D30" s="2">
        <v>205</v>
      </c>
      <c r="E30" s="4">
        <v>250</v>
      </c>
      <c r="F30" s="4">
        <v>260</v>
      </c>
      <c r="G30" s="4">
        <v>260</v>
      </c>
      <c r="H30" s="4">
        <v>250</v>
      </c>
      <c r="I30" s="4">
        <v>125</v>
      </c>
    </row>
    <row r="31" spans="1:9" x14ac:dyDescent="0.3">
      <c r="A31" s="2" t="s">
        <v>37</v>
      </c>
      <c r="B31" s="2" t="s">
        <v>38</v>
      </c>
      <c r="C31" s="2" t="s">
        <v>41</v>
      </c>
      <c r="D31" s="2">
        <v>65</v>
      </c>
      <c r="E31" s="4">
        <v>250</v>
      </c>
      <c r="F31" s="4">
        <v>260</v>
      </c>
      <c r="G31" s="4">
        <v>260</v>
      </c>
      <c r="H31" s="4">
        <v>250</v>
      </c>
      <c r="I31" s="4">
        <v>125</v>
      </c>
    </row>
    <row r="32" spans="1:9" x14ac:dyDescent="0.3">
      <c r="A32" s="2" t="s">
        <v>46</v>
      </c>
      <c r="B32" s="2" t="s">
        <v>47</v>
      </c>
      <c r="C32" s="2" t="s">
        <v>41</v>
      </c>
      <c r="D32" s="2">
        <v>95</v>
      </c>
      <c r="E32" s="4">
        <v>250</v>
      </c>
      <c r="F32" s="4">
        <v>260</v>
      </c>
      <c r="G32" s="4">
        <v>260</v>
      </c>
      <c r="H32" s="4">
        <v>250</v>
      </c>
      <c r="I32" s="4">
        <v>125</v>
      </c>
    </row>
    <row r="33" spans="1:9" x14ac:dyDescent="0.3">
      <c r="A33" s="2" t="s">
        <v>50</v>
      </c>
      <c r="B33" s="2" t="s">
        <v>51</v>
      </c>
      <c r="C33" s="2" t="s">
        <v>41</v>
      </c>
      <c r="D33" s="2">
        <v>2188</v>
      </c>
      <c r="E33" s="4">
        <v>319.43</v>
      </c>
      <c r="F33" s="4">
        <v>322.5</v>
      </c>
      <c r="G33" s="4">
        <v>322.5</v>
      </c>
      <c r="H33" s="4">
        <v>319.43</v>
      </c>
      <c r="I33" s="4">
        <v>229.12</v>
      </c>
    </row>
    <row r="35" spans="1:9" x14ac:dyDescent="0.3">
      <c r="A35" s="6" t="s">
        <v>1</v>
      </c>
      <c r="B35" s="6" t="s">
        <v>116</v>
      </c>
      <c r="C35" s="6" t="s">
        <v>0</v>
      </c>
      <c r="D35" s="6" t="s">
        <v>117</v>
      </c>
      <c r="E35" s="6" t="s">
        <v>175</v>
      </c>
    </row>
    <row r="36" spans="1:9" x14ac:dyDescent="0.3">
      <c r="A36" s="2" t="s">
        <v>44</v>
      </c>
      <c r="B36" s="2" t="s">
        <v>45</v>
      </c>
      <c r="C36" s="2" t="s">
        <v>165</v>
      </c>
      <c r="D36" s="2">
        <v>741</v>
      </c>
      <c r="E36" s="4">
        <v>70.11</v>
      </c>
    </row>
    <row r="37" spans="1:9" x14ac:dyDescent="0.3">
      <c r="A37" s="2" t="s">
        <v>33</v>
      </c>
      <c r="B37" s="2" t="s">
        <v>34</v>
      </c>
      <c r="C37" s="2" t="s">
        <v>165</v>
      </c>
      <c r="D37" s="2">
        <v>450</v>
      </c>
      <c r="E37" s="4">
        <v>70.55</v>
      </c>
    </row>
    <row r="38" spans="1:9" x14ac:dyDescent="0.3">
      <c r="A38" s="2" t="s">
        <v>37</v>
      </c>
      <c r="B38" s="2" t="s">
        <v>38</v>
      </c>
      <c r="C38" s="2" t="s">
        <v>165</v>
      </c>
      <c r="D38" s="2">
        <v>566</v>
      </c>
      <c r="E38" s="4">
        <v>70.02</v>
      </c>
    </row>
    <row r="40" spans="1:9" x14ac:dyDescent="0.3">
      <c r="A40" s="6" t="s">
        <v>1</v>
      </c>
      <c r="B40" s="6" t="s">
        <v>116</v>
      </c>
      <c r="C40" s="6" t="s">
        <v>0</v>
      </c>
      <c r="D40" s="6" t="s">
        <v>117</v>
      </c>
      <c r="E40" s="7" t="s">
        <v>176</v>
      </c>
      <c r="F40" s="13" t="s">
        <v>177</v>
      </c>
      <c r="G40" s="14" t="s">
        <v>178</v>
      </c>
      <c r="H40" s="14" t="s">
        <v>179</v>
      </c>
    </row>
    <row r="41" spans="1:9" x14ac:dyDescent="0.3">
      <c r="A41" s="2" t="s">
        <v>52</v>
      </c>
      <c r="B41" s="2" t="s">
        <v>53</v>
      </c>
      <c r="C41" s="2" t="s">
        <v>165</v>
      </c>
      <c r="D41" s="2">
        <v>2225</v>
      </c>
      <c r="E41" s="4">
        <v>95.51</v>
      </c>
      <c r="F41" s="4">
        <v>110.51</v>
      </c>
      <c r="G41" s="4">
        <v>120.51</v>
      </c>
      <c r="H41" s="4">
        <v>125.62</v>
      </c>
    </row>
    <row r="42" spans="1:9" x14ac:dyDescent="0.3">
      <c r="A42" s="2" t="s">
        <v>52</v>
      </c>
      <c r="B42" s="2" t="s">
        <v>54</v>
      </c>
      <c r="C42" s="2" t="s">
        <v>165</v>
      </c>
      <c r="D42" s="2">
        <v>2760</v>
      </c>
      <c r="E42" s="4">
        <v>95.5</v>
      </c>
      <c r="F42" s="4">
        <v>110.5</v>
      </c>
      <c r="G42" s="4">
        <v>120.5</v>
      </c>
      <c r="H42" s="4">
        <v>125.5</v>
      </c>
    </row>
    <row r="43" spans="1:9" x14ac:dyDescent="0.3">
      <c r="A43" s="2" t="s">
        <v>44</v>
      </c>
      <c r="B43" s="2" t="s">
        <v>45</v>
      </c>
      <c r="C43" s="2" t="s">
        <v>165</v>
      </c>
      <c r="D43" s="2">
        <v>3965</v>
      </c>
      <c r="E43" s="4">
        <v>95.04</v>
      </c>
      <c r="F43" s="4">
        <v>110.04</v>
      </c>
      <c r="G43" s="4">
        <v>120.04</v>
      </c>
      <c r="H43" s="4">
        <v>125.03</v>
      </c>
    </row>
    <row r="44" spans="1:9" x14ac:dyDescent="0.3">
      <c r="A44" s="2" t="s">
        <v>35</v>
      </c>
      <c r="B44" s="2" t="s">
        <v>36</v>
      </c>
      <c r="C44" s="2" t="s">
        <v>165</v>
      </c>
      <c r="D44" s="2">
        <v>270</v>
      </c>
      <c r="E44" s="4">
        <v>95</v>
      </c>
      <c r="F44" s="4">
        <v>110</v>
      </c>
      <c r="G44" s="4">
        <v>120</v>
      </c>
      <c r="H44" s="4">
        <v>125</v>
      </c>
    </row>
    <row r="45" spans="1:9" x14ac:dyDescent="0.3">
      <c r="A45" s="2" t="s">
        <v>37</v>
      </c>
      <c r="B45" s="2" t="s">
        <v>38</v>
      </c>
      <c r="C45" s="2" t="s">
        <v>165</v>
      </c>
      <c r="D45" s="2">
        <v>15857</v>
      </c>
      <c r="E45" s="4">
        <v>119.03</v>
      </c>
      <c r="F45" s="4">
        <v>151.13999999999999</v>
      </c>
      <c r="G45" s="4">
        <v>166.66</v>
      </c>
      <c r="H45" s="4">
        <v>167.31</v>
      </c>
    </row>
    <row r="46" spans="1:9" x14ac:dyDescent="0.3">
      <c r="A46" s="2" t="s">
        <v>46</v>
      </c>
      <c r="B46" s="2" t="s">
        <v>47</v>
      </c>
      <c r="C46" s="2" t="s">
        <v>165</v>
      </c>
      <c r="D46" s="2">
        <v>2330</v>
      </c>
      <c r="E46" s="4">
        <v>95.44</v>
      </c>
      <c r="F46" s="4">
        <v>110.44</v>
      </c>
      <c r="G46" s="4">
        <v>120.44</v>
      </c>
      <c r="H46" s="4">
        <v>125.22</v>
      </c>
    </row>
    <row r="47" spans="1:9" x14ac:dyDescent="0.3">
      <c r="A47" s="2" t="s">
        <v>48</v>
      </c>
      <c r="B47" s="2" t="s">
        <v>49</v>
      </c>
      <c r="C47" s="2" t="s">
        <v>165</v>
      </c>
      <c r="D47" s="2">
        <v>2055</v>
      </c>
      <c r="E47" s="4">
        <v>95</v>
      </c>
      <c r="F47" s="4">
        <v>110</v>
      </c>
      <c r="G47" s="4">
        <v>122.02</v>
      </c>
      <c r="H47" s="4">
        <v>127.02</v>
      </c>
    </row>
    <row r="48" spans="1:9" x14ac:dyDescent="0.3">
      <c r="A48" s="2" t="s">
        <v>50</v>
      </c>
      <c r="B48" s="2" t="s">
        <v>51</v>
      </c>
      <c r="C48" s="2" t="s">
        <v>165</v>
      </c>
      <c r="D48" s="2">
        <v>12460</v>
      </c>
      <c r="E48" s="4">
        <v>96.52</v>
      </c>
      <c r="F48" s="4">
        <v>111.52</v>
      </c>
      <c r="G48" s="4">
        <v>121.52</v>
      </c>
      <c r="H48" s="4">
        <v>127.53</v>
      </c>
    </row>
    <row r="50" spans="1:7" x14ac:dyDescent="0.3">
      <c r="A50" s="6" t="s">
        <v>1</v>
      </c>
      <c r="B50" s="6" t="s">
        <v>116</v>
      </c>
      <c r="C50" s="6" t="s">
        <v>0</v>
      </c>
      <c r="D50" s="6" t="s">
        <v>117</v>
      </c>
      <c r="E50" s="7" t="s">
        <v>180</v>
      </c>
      <c r="F50" s="15" t="s">
        <v>181</v>
      </c>
      <c r="G50" s="16" t="s">
        <v>182</v>
      </c>
    </row>
    <row r="51" spans="1:7" x14ac:dyDescent="0.3">
      <c r="A51" s="2" t="s">
        <v>52</v>
      </c>
      <c r="B51" s="2" t="s">
        <v>53</v>
      </c>
      <c r="C51" s="2" t="s">
        <v>55</v>
      </c>
      <c r="D51" s="2">
        <v>495</v>
      </c>
      <c r="E51" s="4">
        <v>66.84</v>
      </c>
      <c r="F51" s="4">
        <v>72.91</v>
      </c>
      <c r="G51" s="4">
        <v>76.52</v>
      </c>
    </row>
    <row r="52" spans="1:7" x14ac:dyDescent="0.3">
      <c r="A52" s="2" t="s">
        <v>9</v>
      </c>
      <c r="B52" s="2" t="s">
        <v>10</v>
      </c>
      <c r="C52" s="2" t="s">
        <v>55</v>
      </c>
      <c r="D52" s="2">
        <v>59</v>
      </c>
      <c r="E52" s="4">
        <v>70</v>
      </c>
      <c r="F52" s="4">
        <v>75</v>
      </c>
      <c r="G52" s="4">
        <v>80</v>
      </c>
    </row>
    <row r="53" spans="1:7" x14ac:dyDescent="0.3">
      <c r="A53" s="2" t="s">
        <v>13</v>
      </c>
      <c r="B53" s="2" t="s">
        <v>14</v>
      </c>
      <c r="C53" s="2" t="s">
        <v>55</v>
      </c>
      <c r="D53" s="2">
        <v>110</v>
      </c>
      <c r="E53" s="4">
        <v>66.489999999999995</v>
      </c>
      <c r="F53" s="4">
        <v>71.489999999999995</v>
      </c>
      <c r="G53" s="4">
        <v>73.489999999999995</v>
      </c>
    </row>
    <row r="54" spans="1:7" x14ac:dyDescent="0.3">
      <c r="A54" s="2" t="s">
        <v>56</v>
      </c>
      <c r="B54" s="2" t="s">
        <v>57</v>
      </c>
      <c r="C54" s="2" t="s">
        <v>55</v>
      </c>
      <c r="D54" s="2">
        <v>390</v>
      </c>
      <c r="E54" s="4">
        <v>67.95</v>
      </c>
      <c r="F54" s="4">
        <v>72.95</v>
      </c>
      <c r="G54" s="4">
        <v>74.95</v>
      </c>
    </row>
    <row r="55" spans="1:7" x14ac:dyDescent="0.3">
      <c r="A55" s="2" t="s">
        <v>15</v>
      </c>
      <c r="B55" s="2" t="s">
        <v>16</v>
      </c>
      <c r="C55" s="2" t="s">
        <v>55</v>
      </c>
      <c r="D55" s="2">
        <v>808</v>
      </c>
      <c r="E55" s="4">
        <v>65</v>
      </c>
      <c r="F55" s="4">
        <v>73</v>
      </c>
      <c r="G55" s="4">
        <v>81.22</v>
      </c>
    </row>
    <row r="56" spans="1:7" x14ac:dyDescent="0.3">
      <c r="A56" s="2" t="s">
        <v>19</v>
      </c>
      <c r="B56" s="2" t="s">
        <v>20</v>
      </c>
      <c r="C56" s="2" t="s">
        <v>55</v>
      </c>
      <c r="D56" s="2">
        <v>405</v>
      </c>
      <c r="E56" s="4">
        <v>65.12</v>
      </c>
      <c r="F56" s="4">
        <v>70.12</v>
      </c>
      <c r="G56" s="4">
        <v>72.12</v>
      </c>
    </row>
    <row r="57" spans="1:7" x14ac:dyDescent="0.3">
      <c r="A57" s="2" t="s">
        <v>48</v>
      </c>
      <c r="B57" s="2" t="s">
        <v>49</v>
      </c>
      <c r="C57" s="2" t="s">
        <v>55</v>
      </c>
      <c r="D57" s="2">
        <v>115</v>
      </c>
      <c r="E57" s="4">
        <v>65</v>
      </c>
      <c r="F57" s="4">
        <v>70</v>
      </c>
      <c r="G57" s="4">
        <v>72</v>
      </c>
    </row>
    <row r="58" spans="1:7" x14ac:dyDescent="0.3">
      <c r="A58" s="2" t="s">
        <v>23</v>
      </c>
      <c r="B58" s="2" t="s">
        <v>24</v>
      </c>
      <c r="C58" s="2" t="s">
        <v>55</v>
      </c>
      <c r="D58" s="2">
        <v>738</v>
      </c>
      <c r="E58" s="4">
        <v>74.3</v>
      </c>
      <c r="F58" s="4">
        <v>78.27</v>
      </c>
      <c r="G58" s="4">
        <v>78.27</v>
      </c>
    </row>
    <row r="59" spans="1:7" x14ac:dyDescent="0.3">
      <c r="A59" s="2" t="s">
        <v>25</v>
      </c>
      <c r="B59" s="2" t="s">
        <v>26</v>
      </c>
      <c r="C59" s="2" t="s">
        <v>55</v>
      </c>
      <c r="D59" s="2">
        <v>365</v>
      </c>
      <c r="E59" s="4">
        <v>83</v>
      </c>
      <c r="F59" s="4">
        <v>83</v>
      </c>
      <c r="G59" s="4">
        <v>83</v>
      </c>
    </row>
    <row r="60" spans="1:7" x14ac:dyDescent="0.3">
      <c r="A60" s="2" t="s">
        <v>30</v>
      </c>
      <c r="B60" s="2" t="s">
        <v>31</v>
      </c>
      <c r="C60" s="2" t="s">
        <v>55</v>
      </c>
      <c r="D60" s="2">
        <v>1616</v>
      </c>
      <c r="E60" s="4">
        <v>68.09</v>
      </c>
      <c r="F60" s="4">
        <v>73.09</v>
      </c>
      <c r="G60" s="4">
        <v>83.36</v>
      </c>
    </row>
    <row r="61" spans="1:7" x14ac:dyDescent="0.3">
      <c r="A61" s="2" t="s">
        <v>27</v>
      </c>
      <c r="B61" s="2" t="s">
        <v>28</v>
      </c>
      <c r="C61" s="2" t="s">
        <v>55</v>
      </c>
      <c r="D61" s="2">
        <v>170</v>
      </c>
      <c r="E61" s="4">
        <v>71.17</v>
      </c>
      <c r="F61" s="4">
        <v>76.17</v>
      </c>
      <c r="G61" s="4">
        <v>78.17</v>
      </c>
    </row>
    <row r="63" spans="1:7" x14ac:dyDescent="0.3">
      <c r="A63" t="s">
        <v>183</v>
      </c>
    </row>
    <row r="64" spans="1:7" x14ac:dyDescent="0.3">
      <c r="A64" t="s">
        <v>198</v>
      </c>
    </row>
  </sheetData>
  <sortState xmlns:xlrd2="http://schemas.microsoft.com/office/spreadsheetml/2017/richdata2" ref="A51:G61">
    <sortCondition ref="A51:A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2" sqref="H12"/>
    </sheetView>
  </sheetViews>
  <sheetFormatPr defaultRowHeight="14.4" x14ac:dyDescent="0.3"/>
  <cols>
    <col min="1" max="1" width="27.6640625" bestFit="1" customWidth="1"/>
    <col min="2" max="2" width="14.5546875" bestFit="1" customWidth="1"/>
    <col min="3" max="3" width="22.88671875" bestFit="1" customWidth="1"/>
    <col min="4" max="4" width="12" bestFit="1" customWidth="1"/>
    <col min="5" max="5" width="13.5546875" style="1" bestFit="1" customWidth="1"/>
  </cols>
  <sheetData>
    <row r="1" spans="1:5" x14ac:dyDescent="0.3">
      <c r="A1" s="5" t="s">
        <v>200</v>
      </c>
    </row>
    <row r="3" spans="1:5" x14ac:dyDescent="0.3">
      <c r="A3" s="6" t="s">
        <v>1</v>
      </c>
      <c r="B3" s="6" t="s">
        <v>116</v>
      </c>
      <c r="C3" s="6" t="s">
        <v>0</v>
      </c>
      <c r="D3" s="6" t="s">
        <v>117</v>
      </c>
      <c r="E3" s="7" t="s">
        <v>193</v>
      </c>
    </row>
    <row r="4" spans="1:5" x14ac:dyDescent="0.3">
      <c r="A4" s="2" t="s">
        <v>58</v>
      </c>
      <c r="B4" s="2" t="s">
        <v>59</v>
      </c>
      <c r="C4" s="2" t="s">
        <v>60</v>
      </c>
      <c r="D4" s="2">
        <v>1740</v>
      </c>
      <c r="E4" s="17">
        <v>60</v>
      </c>
    </row>
    <row r="5" spans="1:5" x14ac:dyDescent="0.3">
      <c r="A5" s="2" t="s">
        <v>58</v>
      </c>
      <c r="B5" s="2" t="s">
        <v>59</v>
      </c>
      <c r="C5" s="2" t="s">
        <v>61</v>
      </c>
      <c r="D5" s="2">
        <v>700</v>
      </c>
      <c r="E5" s="17">
        <v>44</v>
      </c>
    </row>
    <row r="6" spans="1:5" x14ac:dyDescent="0.3">
      <c r="A6" s="2" t="s">
        <v>58</v>
      </c>
      <c r="B6" s="2" t="s">
        <v>59</v>
      </c>
      <c r="C6" s="2" t="s">
        <v>62</v>
      </c>
      <c r="D6" s="2">
        <v>190</v>
      </c>
      <c r="E6" s="17">
        <v>43</v>
      </c>
    </row>
    <row r="7" spans="1:5" x14ac:dyDescent="0.3">
      <c r="A7" s="2" t="s">
        <v>63</v>
      </c>
      <c r="B7" s="2" t="s">
        <v>64</v>
      </c>
      <c r="C7" s="2" t="s">
        <v>65</v>
      </c>
      <c r="D7" s="2">
        <v>140</v>
      </c>
      <c r="E7" s="17">
        <v>70</v>
      </c>
    </row>
    <row r="8" spans="1:5" x14ac:dyDescent="0.3">
      <c r="A8" s="2" t="s">
        <v>71</v>
      </c>
      <c r="B8" s="2" t="s">
        <v>72</v>
      </c>
      <c r="C8" s="2" t="s">
        <v>73</v>
      </c>
      <c r="D8" s="2">
        <v>53355</v>
      </c>
      <c r="E8" s="17">
        <v>55.7</v>
      </c>
    </row>
    <row r="9" spans="1:5" x14ac:dyDescent="0.3">
      <c r="A9" s="2" t="s">
        <v>100</v>
      </c>
      <c r="B9" s="2" t="s">
        <v>101</v>
      </c>
      <c r="C9" s="2" t="s">
        <v>73</v>
      </c>
      <c r="D9" s="2">
        <v>1160</v>
      </c>
      <c r="E9" s="17">
        <v>55</v>
      </c>
    </row>
    <row r="10" spans="1:5" x14ac:dyDescent="0.3">
      <c r="A10" s="2" t="s">
        <v>201</v>
      </c>
      <c r="B10" s="2" t="s">
        <v>202</v>
      </c>
      <c r="C10" s="2" t="s">
        <v>60</v>
      </c>
      <c r="D10" s="2">
        <v>3000</v>
      </c>
      <c r="E10" s="17">
        <v>60</v>
      </c>
    </row>
    <row r="11" spans="1:5" x14ac:dyDescent="0.3">
      <c r="A11" s="2" t="s">
        <v>82</v>
      </c>
      <c r="B11" s="2" t="s">
        <v>84</v>
      </c>
      <c r="C11" s="2" t="s">
        <v>60</v>
      </c>
      <c r="D11" s="2">
        <v>3000</v>
      </c>
      <c r="E11" s="17">
        <v>60.023450000000004</v>
      </c>
    </row>
    <row r="12" spans="1:5" x14ac:dyDescent="0.3">
      <c r="A12" s="2" t="s">
        <v>204</v>
      </c>
      <c r="B12" s="2" t="s">
        <v>205</v>
      </c>
      <c r="C12" s="2" t="s">
        <v>60</v>
      </c>
      <c r="D12" s="2">
        <v>1700</v>
      </c>
      <c r="E12" s="17">
        <v>60.016676470588237</v>
      </c>
    </row>
    <row r="13" spans="1:5" x14ac:dyDescent="0.3">
      <c r="A13" s="2" t="s">
        <v>69</v>
      </c>
      <c r="B13" s="2" t="s">
        <v>203</v>
      </c>
      <c r="C13" s="2" t="s">
        <v>62</v>
      </c>
      <c r="D13" s="2">
        <v>1440</v>
      </c>
      <c r="E13" s="17">
        <v>45</v>
      </c>
    </row>
    <row r="14" spans="1:5" x14ac:dyDescent="0.3">
      <c r="A14" s="2" t="s">
        <v>100</v>
      </c>
      <c r="B14" s="2" t="s">
        <v>101</v>
      </c>
      <c r="C14" s="2" t="s">
        <v>60</v>
      </c>
      <c r="D14" s="2">
        <v>1600</v>
      </c>
      <c r="E14" s="17">
        <v>62</v>
      </c>
    </row>
    <row r="15" spans="1:5" x14ac:dyDescent="0.3">
      <c r="A15" s="2" t="s">
        <v>114</v>
      </c>
      <c r="B15" s="2" t="s">
        <v>115</v>
      </c>
      <c r="C15" s="2" t="s">
        <v>60</v>
      </c>
      <c r="D15" s="2">
        <v>1000</v>
      </c>
      <c r="E15" s="17">
        <v>60.034649999999999</v>
      </c>
    </row>
    <row r="16" spans="1:5" x14ac:dyDescent="0.3">
      <c r="A16" s="2" t="s">
        <v>79</v>
      </c>
      <c r="B16" s="2" t="s">
        <v>80</v>
      </c>
      <c r="C16" s="2" t="s">
        <v>81</v>
      </c>
      <c r="D16" s="2">
        <v>36295</v>
      </c>
      <c r="E16" s="17">
        <v>69.048513569362171</v>
      </c>
    </row>
    <row r="17" spans="1:5" x14ac:dyDescent="0.3">
      <c r="A17" s="2" t="s">
        <v>100</v>
      </c>
      <c r="B17" s="2" t="s">
        <v>101</v>
      </c>
      <c r="C17" s="2" t="s">
        <v>81</v>
      </c>
      <c r="D17" s="2">
        <v>1735</v>
      </c>
      <c r="E17" s="17">
        <v>72</v>
      </c>
    </row>
    <row r="18" spans="1:5" x14ac:dyDescent="0.3">
      <c r="A18" s="2" t="s">
        <v>113</v>
      </c>
      <c r="B18" s="2" t="s">
        <v>80</v>
      </c>
      <c r="C18" s="2" t="s">
        <v>81</v>
      </c>
      <c r="D18" s="2">
        <v>95</v>
      </c>
      <c r="E18" s="17">
        <v>69.34</v>
      </c>
    </row>
    <row r="19" spans="1:5" x14ac:dyDescent="0.3">
      <c r="A19" s="2" t="s">
        <v>66</v>
      </c>
      <c r="B19" s="2" t="s">
        <v>67</v>
      </c>
      <c r="C19" s="2" t="s">
        <v>61</v>
      </c>
      <c r="D19" s="2">
        <v>8097</v>
      </c>
      <c r="E19" s="17">
        <v>44.77794244782018</v>
      </c>
    </row>
    <row r="20" spans="1:5" x14ac:dyDescent="0.3">
      <c r="A20" s="2" t="s">
        <v>201</v>
      </c>
      <c r="B20" s="2" t="s">
        <v>202</v>
      </c>
      <c r="C20" s="2" t="s">
        <v>61</v>
      </c>
      <c r="D20" s="2">
        <v>766</v>
      </c>
      <c r="E20" s="17">
        <v>44.16911227154047</v>
      </c>
    </row>
    <row r="21" spans="1:5" x14ac:dyDescent="0.3">
      <c r="A21" s="2" t="s">
        <v>69</v>
      </c>
      <c r="B21" s="2" t="s">
        <v>203</v>
      </c>
      <c r="C21" s="2" t="s">
        <v>61</v>
      </c>
      <c r="D21" s="2">
        <v>4508</v>
      </c>
      <c r="E21" s="17">
        <v>45</v>
      </c>
    </row>
    <row r="22" spans="1:5" x14ac:dyDescent="0.3">
      <c r="A22" s="2" t="s">
        <v>75</v>
      </c>
      <c r="B22" s="2" t="s">
        <v>74</v>
      </c>
      <c r="C22" s="2" t="s">
        <v>61</v>
      </c>
      <c r="D22" s="2">
        <v>13332</v>
      </c>
      <c r="E22" s="17">
        <v>44.300090009000904</v>
      </c>
    </row>
    <row r="23" spans="1:5" x14ac:dyDescent="0.3">
      <c r="A23" s="2" t="s">
        <v>76</v>
      </c>
      <c r="B23" s="2" t="s">
        <v>77</v>
      </c>
      <c r="C23" s="2" t="s">
        <v>61</v>
      </c>
      <c r="D23" s="2">
        <v>4390</v>
      </c>
      <c r="E23" s="17">
        <v>44.53</v>
      </c>
    </row>
    <row r="24" spans="1:5" x14ac:dyDescent="0.3">
      <c r="A24" s="2" t="s">
        <v>7</v>
      </c>
      <c r="B24" s="2" t="s">
        <v>78</v>
      </c>
      <c r="C24" s="2" t="s">
        <v>61</v>
      </c>
      <c r="D24" s="2">
        <v>1000</v>
      </c>
      <c r="E24" s="17">
        <v>44.222699999999996</v>
      </c>
    </row>
    <row r="25" spans="1:5" x14ac:dyDescent="0.3">
      <c r="A25" s="2" t="s">
        <v>82</v>
      </c>
      <c r="B25" s="2" t="s">
        <v>83</v>
      </c>
      <c r="C25" s="2" t="s">
        <v>61</v>
      </c>
      <c r="D25" s="2">
        <v>300</v>
      </c>
      <c r="E25" s="17">
        <v>48</v>
      </c>
    </row>
    <row r="26" spans="1:5" x14ac:dyDescent="0.3">
      <c r="A26" s="2" t="s">
        <v>208</v>
      </c>
      <c r="B26" s="2" t="s">
        <v>64</v>
      </c>
      <c r="C26" s="2" t="s">
        <v>60</v>
      </c>
      <c r="D26" s="2">
        <v>85</v>
      </c>
      <c r="E26" s="17">
        <v>60</v>
      </c>
    </row>
    <row r="27" spans="1:5" x14ac:dyDescent="0.3">
      <c r="A27" s="2" t="s">
        <v>82</v>
      </c>
      <c r="B27" s="2" t="s">
        <v>84</v>
      </c>
      <c r="C27" s="2" t="s">
        <v>61</v>
      </c>
      <c r="D27" s="2">
        <v>2500</v>
      </c>
      <c r="E27" s="17">
        <v>45.37</v>
      </c>
    </row>
    <row r="28" spans="1:5" x14ac:dyDescent="0.3">
      <c r="A28" s="2" t="s">
        <v>204</v>
      </c>
      <c r="B28" s="2" t="s">
        <v>205</v>
      </c>
      <c r="C28" s="2" t="s">
        <v>61</v>
      </c>
      <c r="D28" s="2">
        <v>1000</v>
      </c>
      <c r="E28" s="17">
        <v>44.1462</v>
      </c>
    </row>
    <row r="29" spans="1:5" x14ac:dyDescent="0.3">
      <c r="A29" s="2" t="s">
        <v>87</v>
      </c>
      <c r="B29" s="2" t="s">
        <v>88</v>
      </c>
      <c r="C29" s="2" t="s">
        <v>61</v>
      </c>
      <c r="D29" s="2">
        <v>2051</v>
      </c>
      <c r="E29" s="17">
        <v>44.34</v>
      </c>
    </row>
    <row r="30" spans="1:5" x14ac:dyDescent="0.3">
      <c r="A30" s="2" t="s">
        <v>89</v>
      </c>
      <c r="B30" s="2" t="s">
        <v>90</v>
      </c>
      <c r="C30" s="2" t="s">
        <v>61</v>
      </c>
      <c r="D30" s="2">
        <v>1000</v>
      </c>
      <c r="E30" s="17">
        <v>46.13</v>
      </c>
    </row>
    <row r="31" spans="1:5" x14ac:dyDescent="0.3">
      <c r="A31" s="2" t="s">
        <v>91</v>
      </c>
      <c r="B31" s="2" t="s">
        <v>92</v>
      </c>
      <c r="C31" s="2" t="s">
        <v>61</v>
      </c>
      <c r="D31" s="2">
        <v>150</v>
      </c>
      <c r="E31" s="17">
        <v>44.43333333333333</v>
      </c>
    </row>
    <row r="32" spans="1:5" x14ac:dyDescent="0.3">
      <c r="A32" s="2" t="s">
        <v>96</v>
      </c>
      <c r="B32" s="2" t="s">
        <v>97</v>
      </c>
      <c r="C32" s="2" t="s">
        <v>61</v>
      </c>
      <c r="D32" s="2">
        <v>5907</v>
      </c>
      <c r="E32" s="17">
        <v>44.459217877094972</v>
      </c>
    </row>
    <row r="33" spans="1:5" x14ac:dyDescent="0.3">
      <c r="A33" s="2" t="s">
        <v>209</v>
      </c>
      <c r="B33" s="2" t="s">
        <v>93</v>
      </c>
      <c r="C33" s="2" t="s">
        <v>61</v>
      </c>
      <c r="D33" s="2">
        <v>520</v>
      </c>
      <c r="E33" s="17">
        <v>44</v>
      </c>
    </row>
    <row r="34" spans="1:5" x14ac:dyDescent="0.3">
      <c r="A34" s="2" t="s">
        <v>95</v>
      </c>
      <c r="B34" s="2" t="s">
        <v>53</v>
      </c>
      <c r="C34" s="2" t="s">
        <v>61</v>
      </c>
      <c r="D34" s="2">
        <v>3280</v>
      </c>
      <c r="E34" s="17">
        <v>44</v>
      </c>
    </row>
    <row r="35" spans="1:5" x14ac:dyDescent="0.3">
      <c r="A35" s="2" t="s">
        <v>95</v>
      </c>
      <c r="B35" s="2" t="s">
        <v>53</v>
      </c>
      <c r="C35" s="2" t="s">
        <v>62</v>
      </c>
      <c r="D35" s="2">
        <v>150</v>
      </c>
      <c r="E35" s="17">
        <v>43</v>
      </c>
    </row>
    <row r="36" spans="1:5" x14ac:dyDescent="0.3">
      <c r="A36" s="2" t="s">
        <v>95</v>
      </c>
      <c r="B36" s="2" t="s">
        <v>53</v>
      </c>
      <c r="C36" s="2" t="s">
        <v>68</v>
      </c>
      <c r="D36" s="2">
        <v>2000</v>
      </c>
      <c r="E36" s="17">
        <v>65</v>
      </c>
    </row>
    <row r="37" spans="1:5" x14ac:dyDescent="0.3">
      <c r="A37" s="2" t="s">
        <v>100</v>
      </c>
      <c r="B37" s="2" t="s">
        <v>101</v>
      </c>
      <c r="C37" s="2" t="s">
        <v>61</v>
      </c>
      <c r="D37" s="2">
        <v>1355</v>
      </c>
      <c r="E37" s="17">
        <v>44.101623616236161</v>
      </c>
    </row>
    <row r="38" spans="1:5" x14ac:dyDescent="0.3">
      <c r="A38" s="2" t="s">
        <v>105</v>
      </c>
      <c r="B38" s="2" t="s">
        <v>74</v>
      </c>
      <c r="C38" s="2" t="s">
        <v>61</v>
      </c>
      <c r="D38" s="2">
        <v>905</v>
      </c>
      <c r="E38" s="17">
        <v>44.1</v>
      </c>
    </row>
    <row r="39" spans="1:5" x14ac:dyDescent="0.3">
      <c r="A39" s="2" t="s">
        <v>106</v>
      </c>
      <c r="B39" s="2" t="s">
        <v>53</v>
      </c>
      <c r="C39" s="2" t="s">
        <v>61</v>
      </c>
      <c r="D39" s="2">
        <v>300</v>
      </c>
      <c r="E39" s="17">
        <v>45.340499999999999</v>
      </c>
    </row>
    <row r="40" spans="1:5" x14ac:dyDescent="0.3">
      <c r="A40" s="2" t="s">
        <v>107</v>
      </c>
      <c r="B40" s="2" t="s">
        <v>206</v>
      </c>
      <c r="C40" s="2" t="s">
        <v>61</v>
      </c>
      <c r="D40" s="2">
        <v>500</v>
      </c>
      <c r="E40" s="17">
        <v>45.5</v>
      </c>
    </row>
    <row r="41" spans="1:5" x14ac:dyDescent="0.3">
      <c r="A41" s="2" t="s">
        <v>107</v>
      </c>
      <c r="B41" s="2" t="s">
        <v>207</v>
      </c>
      <c r="C41" s="2" t="s">
        <v>61</v>
      </c>
      <c r="D41" s="2">
        <v>2536</v>
      </c>
      <c r="E41" s="17">
        <v>45.5</v>
      </c>
    </row>
    <row r="42" spans="1:5" x14ac:dyDescent="0.3">
      <c r="A42" s="2" t="s">
        <v>107</v>
      </c>
      <c r="B42" s="2" t="s">
        <v>108</v>
      </c>
      <c r="C42" s="2" t="s">
        <v>61</v>
      </c>
      <c r="D42" s="2">
        <v>1061</v>
      </c>
      <c r="E42" s="17">
        <v>44.5</v>
      </c>
    </row>
    <row r="43" spans="1:5" x14ac:dyDescent="0.3">
      <c r="A43" s="2" t="s">
        <v>25</v>
      </c>
      <c r="B43" s="2" t="s">
        <v>26</v>
      </c>
      <c r="C43" s="2" t="s">
        <v>61</v>
      </c>
      <c r="D43" s="2">
        <v>257</v>
      </c>
      <c r="E43" s="17">
        <v>44.5</v>
      </c>
    </row>
    <row r="44" spans="1:5" x14ac:dyDescent="0.3">
      <c r="A44" s="2" t="s">
        <v>100</v>
      </c>
      <c r="B44" s="2" t="s">
        <v>101</v>
      </c>
      <c r="C44" s="2" t="s">
        <v>65</v>
      </c>
      <c r="D44" s="2">
        <v>2000</v>
      </c>
      <c r="E44" s="17">
        <v>72</v>
      </c>
    </row>
    <row r="45" spans="1:5" x14ac:dyDescent="0.3">
      <c r="A45" s="2" t="s">
        <v>110</v>
      </c>
      <c r="B45" s="2" t="s">
        <v>111</v>
      </c>
      <c r="C45" s="2" t="s">
        <v>61</v>
      </c>
      <c r="D45" s="2">
        <v>5276</v>
      </c>
      <c r="E45" s="17">
        <v>44.169996209249433</v>
      </c>
    </row>
    <row r="46" spans="1:5" x14ac:dyDescent="0.3">
      <c r="A46" s="2" t="s">
        <v>102</v>
      </c>
      <c r="B46" s="2" t="s">
        <v>103</v>
      </c>
      <c r="C46" s="2" t="s">
        <v>60</v>
      </c>
      <c r="D46" s="2">
        <v>325</v>
      </c>
      <c r="E46" s="17">
        <v>60</v>
      </c>
    </row>
    <row r="47" spans="1:5" x14ac:dyDescent="0.3">
      <c r="A47" s="2" t="s">
        <v>102</v>
      </c>
      <c r="B47" s="2" t="s">
        <v>103</v>
      </c>
      <c r="C47" s="2" t="s">
        <v>61</v>
      </c>
      <c r="D47" s="2">
        <v>200</v>
      </c>
      <c r="E47" s="17">
        <v>44</v>
      </c>
    </row>
    <row r="48" spans="1:5" x14ac:dyDescent="0.3">
      <c r="A48" s="2" t="s">
        <v>104</v>
      </c>
      <c r="B48" s="2" t="s">
        <v>70</v>
      </c>
      <c r="C48" s="2" t="s">
        <v>61</v>
      </c>
      <c r="D48" s="2">
        <v>1300</v>
      </c>
      <c r="E48" s="17">
        <v>44</v>
      </c>
    </row>
    <row r="49" spans="1:5" x14ac:dyDescent="0.3">
      <c r="A49" s="2" t="s">
        <v>110</v>
      </c>
      <c r="B49" s="2" t="s">
        <v>112</v>
      </c>
      <c r="C49" s="2" t="s">
        <v>61</v>
      </c>
      <c r="D49" s="2">
        <v>1130</v>
      </c>
      <c r="E49" s="17">
        <v>44.083008849557515</v>
      </c>
    </row>
    <row r="50" spans="1:5" x14ac:dyDescent="0.3">
      <c r="A50" s="2" t="s">
        <v>110</v>
      </c>
      <c r="B50" s="2" t="s">
        <v>108</v>
      </c>
      <c r="C50" s="2" t="s">
        <v>61</v>
      </c>
      <c r="D50" s="2">
        <v>5604</v>
      </c>
      <c r="E50" s="17">
        <v>44.443165596002856</v>
      </c>
    </row>
    <row r="51" spans="1:5" x14ac:dyDescent="0.3">
      <c r="A51" s="2" t="s">
        <v>106</v>
      </c>
      <c r="B51" s="2" t="s">
        <v>53</v>
      </c>
      <c r="C51" s="2" t="s">
        <v>60</v>
      </c>
      <c r="D51" s="2">
        <v>55</v>
      </c>
      <c r="E51" s="17">
        <v>60</v>
      </c>
    </row>
    <row r="52" spans="1:5" x14ac:dyDescent="0.3">
      <c r="A52" s="2" t="s">
        <v>114</v>
      </c>
      <c r="B52" s="2" t="s">
        <v>115</v>
      </c>
      <c r="C52" s="2" t="s">
        <v>61</v>
      </c>
      <c r="D52" s="2">
        <v>300</v>
      </c>
      <c r="E52" s="17">
        <v>44.204000000000001</v>
      </c>
    </row>
    <row r="53" spans="1:5" x14ac:dyDescent="0.3">
      <c r="A53" s="2" t="s">
        <v>79</v>
      </c>
      <c r="B53" s="2" t="s">
        <v>80</v>
      </c>
      <c r="C53" s="2" t="s">
        <v>65</v>
      </c>
      <c r="D53" s="2">
        <v>18558</v>
      </c>
      <c r="E53" s="17">
        <v>69.151794374393788</v>
      </c>
    </row>
    <row r="54" spans="1:5" x14ac:dyDescent="0.3">
      <c r="A54" s="2" t="s">
        <v>113</v>
      </c>
      <c r="B54" s="2" t="s">
        <v>80</v>
      </c>
      <c r="C54" s="2" t="s">
        <v>65</v>
      </c>
      <c r="D54" s="2">
        <v>170</v>
      </c>
      <c r="E54" s="17">
        <v>69.34</v>
      </c>
    </row>
    <row r="55" spans="1:5" x14ac:dyDescent="0.3">
      <c r="A55" s="2" t="s">
        <v>66</v>
      </c>
      <c r="B55" s="2" t="s">
        <v>67</v>
      </c>
      <c r="C55" s="2" t="s">
        <v>62</v>
      </c>
      <c r="D55" s="2">
        <v>4791</v>
      </c>
      <c r="E55" s="17">
        <v>43.47291797119599</v>
      </c>
    </row>
    <row r="56" spans="1:5" x14ac:dyDescent="0.3">
      <c r="A56" s="2" t="s">
        <v>25</v>
      </c>
      <c r="B56" s="2" t="s">
        <v>109</v>
      </c>
      <c r="C56" s="2" t="s">
        <v>60</v>
      </c>
      <c r="D56" s="2">
        <v>500</v>
      </c>
      <c r="E56" s="17">
        <v>60</v>
      </c>
    </row>
    <row r="57" spans="1:5" x14ac:dyDescent="0.3">
      <c r="A57" s="2" t="s">
        <v>75</v>
      </c>
      <c r="B57" s="2" t="s">
        <v>74</v>
      </c>
      <c r="C57" s="2" t="s">
        <v>62</v>
      </c>
      <c r="D57" s="2">
        <v>5925</v>
      </c>
      <c r="E57" s="17">
        <v>43.64045569620253</v>
      </c>
    </row>
    <row r="58" spans="1:5" x14ac:dyDescent="0.3">
      <c r="A58" s="2" t="s">
        <v>25</v>
      </c>
      <c r="B58" s="2" t="s">
        <v>109</v>
      </c>
      <c r="C58" s="2" t="s">
        <v>61</v>
      </c>
      <c r="D58" s="2">
        <v>240</v>
      </c>
      <c r="E58" s="17">
        <v>44</v>
      </c>
    </row>
    <row r="59" spans="1:5" x14ac:dyDescent="0.3">
      <c r="A59" s="2" t="s">
        <v>76</v>
      </c>
      <c r="B59" s="2" t="s">
        <v>77</v>
      </c>
      <c r="C59" s="2" t="s">
        <v>62</v>
      </c>
      <c r="D59" s="2">
        <v>5470</v>
      </c>
      <c r="E59" s="17">
        <v>43.227605118829985</v>
      </c>
    </row>
    <row r="60" spans="1:5" x14ac:dyDescent="0.3">
      <c r="A60" s="2" t="s">
        <v>7</v>
      </c>
      <c r="B60" s="2" t="s">
        <v>78</v>
      </c>
      <c r="C60" s="2" t="s">
        <v>62</v>
      </c>
      <c r="D60" s="2">
        <v>200</v>
      </c>
      <c r="E60" s="17">
        <v>43.098999999999997</v>
      </c>
    </row>
    <row r="61" spans="1:5" x14ac:dyDescent="0.3">
      <c r="A61" s="2" t="s">
        <v>87</v>
      </c>
      <c r="B61" s="2" t="s">
        <v>88</v>
      </c>
      <c r="C61" s="2" t="s">
        <v>62</v>
      </c>
      <c r="D61" s="2">
        <v>1397</v>
      </c>
      <c r="E61" s="17">
        <v>43.152297780959202</v>
      </c>
    </row>
    <row r="62" spans="1:5" x14ac:dyDescent="0.3">
      <c r="A62" s="2" t="s">
        <v>96</v>
      </c>
      <c r="B62" s="2" t="s">
        <v>97</v>
      </c>
      <c r="C62" s="2" t="s">
        <v>62</v>
      </c>
      <c r="D62" s="2">
        <v>10859</v>
      </c>
      <c r="E62" s="17">
        <v>43.449488903213926</v>
      </c>
    </row>
    <row r="63" spans="1:5" x14ac:dyDescent="0.3">
      <c r="A63" s="2" t="s">
        <v>110</v>
      </c>
      <c r="B63" s="2" t="s">
        <v>112</v>
      </c>
      <c r="C63" s="2" t="s">
        <v>62</v>
      </c>
      <c r="D63" s="2">
        <v>320</v>
      </c>
      <c r="E63" s="17">
        <v>43.01</v>
      </c>
    </row>
    <row r="64" spans="1:5" x14ac:dyDescent="0.3">
      <c r="A64" s="2" t="s">
        <v>98</v>
      </c>
      <c r="B64" s="2" t="s">
        <v>99</v>
      </c>
      <c r="C64" s="2" t="s">
        <v>62</v>
      </c>
      <c r="D64" s="2">
        <v>491</v>
      </c>
      <c r="E64" s="3">
        <v>43.18</v>
      </c>
    </row>
    <row r="65" spans="1:5" x14ac:dyDescent="0.3">
      <c r="A65" s="2" t="s">
        <v>100</v>
      </c>
      <c r="B65" s="2" t="s">
        <v>101</v>
      </c>
      <c r="C65" s="2" t="s">
        <v>62</v>
      </c>
      <c r="D65" s="2">
        <v>285</v>
      </c>
      <c r="E65" s="17">
        <f>[5]Koond!AA111</f>
        <v>43.1</v>
      </c>
    </row>
    <row r="66" spans="1:5" x14ac:dyDescent="0.3">
      <c r="A66" s="2" t="s">
        <v>105</v>
      </c>
      <c r="B66" s="2" t="s">
        <v>74</v>
      </c>
      <c r="C66" s="2" t="s">
        <v>62</v>
      </c>
      <c r="D66" s="2">
        <v>345</v>
      </c>
      <c r="E66" s="17">
        <f>[5]Koond!AA112</f>
        <v>43.01</v>
      </c>
    </row>
    <row r="67" spans="1:5" x14ac:dyDescent="0.3">
      <c r="A67" s="2" t="s">
        <v>110</v>
      </c>
      <c r="B67" s="2" t="s">
        <v>111</v>
      </c>
      <c r="C67" s="2" t="s">
        <v>62</v>
      </c>
      <c r="D67" s="2">
        <v>3819</v>
      </c>
      <c r="E67" s="17">
        <f>[5]Koond!AA113</f>
        <v>43.165200314218389</v>
      </c>
    </row>
    <row r="68" spans="1:5" x14ac:dyDescent="0.3">
      <c r="A68" s="2" t="s">
        <v>110</v>
      </c>
      <c r="B68" s="2" t="s">
        <v>108</v>
      </c>
      <c r="C68" s="2" t="s">
        <v>62</v>
      </c>
      <c r="D68" s="2">
        <v>3683</v>
      </c>
      <c r="E68" s="17">
        <f>[5]Koond!AA114</f>
        <v>43.515150692370348</v>
      </c>
    </row>
    <row r="69" spans="1:5" x14ac:dyDescent="0.3">
      <c r="A69" s="2" t="s">
        <v>114</v>
      </c>
      <c r="B69" s="2" t="s">
        <v>115</v>
      </c>
      <c r="C69" s="2" t="s">
        <v>62</v>
      </c>
      <c r="D69" s="2">
        <v>300</v>
      </c>
      <c r="E69" s="17">
        <f>[5]Koond!AA115</f>
        <v>43.104999999999997</v>
      </c>
    </row>
  </sheetData>
  <autoFilter ref="A3:E69" xr:uid="{00000000-0001-0000-02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okaspuupalgid</vt:lpstr>
      <vt:lpstr>lehtpuupalgid</vt:lpstr>
      <vt:lpstr>virnmaterjal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Jaanus Reinvee</dc:creator>
  <cp:lastModifiedBy>Urmas Treial</cp:lastModifiedBy>
  <dcterms:created xsi:type="dcterms:W3CDTF">2023-12-21T09:47:30Z</dcterms:created>
  <dcterms:modified xsi:type="dcterms:W3CDTF">2024-09-26T14:07:40Z</dcterms:modified>
</cp:coreProperties>
</file>