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urmas.treial\AppData\Local\Microsoft\Windows\INetCache\Content.Outlook\ME1ZDBX0\"/>
    </mc:Choice>
  </mc:AlternateContent>
  <xr:revisionPtr revIDLastSave="0" documentId="13_ncr:1_{B93E7FAB-E8CA-4463-9A21-280F29E17886}" xr6:coauthVersionLast="47" xr6:coauthVersionMax="47" xr10:uidLastSave="{00000000-0000-0000-0000-000000000000}"/>
  <bookViews>
    <workbookView xWindow="-108" yWindow="-108" windowWidth="23256" windowHeight="12456" xr2:uid="{00000000-000D-0000-FFFF-FFFF00000000}"/>
  </bookViews>
  <sheets>
    <sheet name="Müügiobjektid" sheetId="6" r:id="rId1"/>
    <sheet name="asukoht" sheetId="10" r:id="rId2"/>
  </sheets>
  <externalReferences>
    <externalReference r:id="rId3"/>
    <externalReference r:id="rId4"/>
  </externalReferences>
  <definedNames>
    <definedName name="_xlnm._FilterDatabase" localSheetId="1" hidden="1">asukoht!$A$1:$D$145</definedName>
    <definedName name="Mahukonstant">[1]Batch!$AB$3</definedName>
    <definedName name="Männipalk">#REF!</definedName>
    <definedName name="sort">[2]pakkumine!$C$223:$C$229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10" l="1"/>
  <c r="D126" i="10"/>
  <c r="D123" i="10"/>
  <c r="D112" i="10"/>
  <c r="D109" i="10"/>
  <c r="D106" i="10"/>
  <c r="D81" i="10"/>
  <c r="D78" i="10"/>
</calcChain>
</file>

<file path=xl/sharedStrings.xml><?xml version="1.0" encoding="utf-8"?>
<sst xmlns="http://schemas.openxmlformats.org/spreadsheetml/2006/main" count="403" uniqueCount="131">
  <si>
    <t>Metsandik</t>
  </si>
  <si>
    <t>RMK METSAMATERJALI KIRJALIKU ENAMPAKKUMISE PAKKUMUSE VORM</t>
  </si>
  <si>
    <t>Kuupäev</t>
  </si>
  <si>
    <t>Pakkuja nimi</t>
  </si>
  <si>
    <t>Registrikood</t>
  </si>
  <si>
    <t>Aadress</t>
  </si>
  <si>
    <t>Telefon ja e-posti aadress</t>
  </si>
  <si>
    <t>Pakutav tagatis (krediidiasutuse garantiikiri või tagatisraha) ja ettepanek maksetähtaja kohta või tasutav ettemaks</t>
  </si>
  <si>
    <t>Müügi-objekti nr</t>
  </si>
  <si>
    <t>Metsamaterjali nimetus</t>
  </si>
  <si>
    <t xml:space="preserve">Ligikaudne kogus (m³) </t>
  </si>
  <si>
    <t>Asukoht</t>
  </si>
  <si>
    <t>Kvaliteet ja mõõdud</t>
  </si>
  <si>
    <t xml:space="preserve">Tarneaeg </t>
  </si>
  <si>
    <t>Diameetri vahemik koore alt (cm) *</t>
  </si>
  <si>
    <t xml:space="preserve">Alghind (EUR/m³) metsamaterjali tarnekohas    </t>
  </si>
  <si>
    <t>Pakkuja ostusoov  kokku (m³)**</t>
  </si>
  <si>
    <t>Pakkuja ettepanek ülemõõduta pikkusele (m) ja diameetri-vahemikule (cm)</t>
  </si>
  <si>
    <t>Metsamaterjali tarnekoht (Ostja lao asukoha aadress)</t>
  </si>
  <si>
    <t>Pakutav hind metsamaterjali tarnekohas käibemaksuta (EUR/m³) ***</t>
  </si>
  <si>
    <t>*) Diameetrivahemikud on jagamatud ja eraldi sorteerimisele ei kuulu.</t>
  </si>
  <si>
    <t>Pakkuja esindaja nimi ja  allkiri ________________________________</t>
  </si>
  <si>
    <r>
      <t>**) Minimaalne vastuvõetav ostusoov müügiobjekti kohta on 60 m3.</t>
    </r>
    <r>
      <rPr>
        <b/>
        <sz val="10"/>
        <color rgb="FFFF0000"/>
        <rFont val="Times New Roman"/>
        <family val="1"/>
      </rPr>
      <t xml:space="preserve"> Ostja võtab teadmiseks, et metsamaterjal müüakse FSC ja/või PEFC sertifitseerituna ning müügiobjekt on tervik ja serdi alusel eraldi müümisele ei kuulu. Pakkuja pakkumus loetakse vaikimisi esitatuks FSC ja/või PEFC serditud metsamaterjalile. FOB tarnetingimusel pakkumuse esitamisel lisada ostusoovile info minimaalsest kogusest, millest väiksema eduka koguse korral pakkuja loobub pakkumusest.</t>
    </r>
  </si>
  <si>
    <t>Audru</t>
  </si>
  <si>
    <t>Iisaku</t>
  </si>
  <si>
    <t>Kanaküla</t>
  </si>
  <si>
    <t>Kihelkonna</t>
  </si>
  <si>
    <t>Kilingi</t>
  </si>
  <si>
    <t>Kullamaa</t>
  </si>
  <si>
    <t>Kunda</t>
  </si>
  <si>
    <t>Kuressaare</t>
  </si>
  <si>
    <t>Kõnnu</t>
  </si>
  <si>
    <t>Kärdla</t>
  </si>
  <si>
    <t>Käru</t>
  </si>
  <si>
    <t>Laiksaare</t>
  </si>
  <si>
    <t>Mahtra</t>
  </si>
  <si>
    <t>Märjamaa</t>
  </si>
  <si>
    <t>Orajõe</t>
  </si>
  <si>
    <t>Piirsalu</t>
  </si>
  <si>
    <t>Riisselja</t>
  </si>
  <si>
    <t>Surju</t>
  </si>
  <si>
    <t>Taali</t>
  </si>
  <si>
    <t>Varbla</t>
  </si>
  <si>
    <t>Vändra</t>
  </si>
  <si>
    <t>Õisu</t>
  </si>
  <si>
    <t>Putkaste</t>
  </si>
  <si>
    <t>Keila</t>
  </si>
  <si>
    <t>Kasepaberipuit</t>
  </si>
  <si>
    <t>Kokku</t>
  </si>
  <si>
    <t>Kuusepaberipuit</t>
  </si>
  <si>
    <t>Männipaberipuit</t>
  </si>
  <si>
    <t xml:space="preserve">RMK virnmaterjalide standard; tabel 2.2; pikkus 2,7-3,3 m  </t>
  </si>
  <si>
    <t xml:space="preserve">RMK virnmaterjalide standard; tabel 2.3; pikkus 2,7-3,3 m  </t>
  </si>
  <si>
    <t xml:space="preserve">RMK virnmaterjalide standard; tabel 2.4; pikkus 2,7-3,3 m  </t>
  </si>
  <si>
    <t xml:space="preserve"> 6-70</t>
  </si>
  <si>
    <t>ei kohaldata</t>
  </si>
  <si>
    <t>Küttepuit</t>
  </si>
  <si>
    <t>Okaspuuküttepuit</t>
  </si>
  <si>
    <t>4-100</t>
  </si>
  <si>
    <t xml:space="preserve">RMK virnmaterjalide standard; tabel 2.6; pikkus 2,7-3,3 m  </t>
  </si>
  <si>
    <t xml:space="preserve">RMK virnmaterjalide standard; tabel 2.5; pikkus 2,7-3,3 m  </t>
  </si>
  <si>
    <t xml:space="preserve">RMK virnmaterjalide standard; tabel 2.1; pikkus 2,7-3,3 m  </t>
  </si>
  <si>
    <t>Haavapaberipuit</t>
  </si>
  <si>
    <t>Virnmaterjali standard</t>
  </si>
  <si>
    <t>Edela ja Kirde regioon</t>
  </si>
  <si>
    <t>Olen tutvunud RMK metsamaterjali müügilepingu tüüptingimustega ja RMK virnmaterjalide standardiga ning nõustun ostma müügiobjekti pakkumisel kehtestatud tingimustel, sealhulgas esitada enne lepingu sõlmimist krediidiasutuse garantiikiri või tasuda RMK kontole tagatisraha summas, mis vastab lepingu maksetähtajale vastava arvestusliku koguse maksumusele koos käibemaksuga, millele on lisatud 0,5 kordne ühe kuu metsamaterjali koguse maksumus koos käibemaksuga või tasuma ettemaksu.</t>
  </si>
  <si>
    <t>Edela regioon (Saaremaa)</t>
  </si>
  <si>
    <t>Edela regioon (Hiiumaa)</t>
  </si>
  <si>
    <t>Aegviidu</t>
  </si>
  <si>
    <t>Aimla</t>
  </si>
  <si>
    <t>Avinurme</t>
  </si>
  <si>
    <t>Ida-Saku</t>
  </si>
  <si>
    <t>Jõhvi</t>
  </si>
  <si>
    <t>Karksi</t>
  </si>
  <si>
    <t>Kohtla</t>
  </si>
  <si>
    <t>Kõpu</t>
  </si>
  <si>
    <t>Kuusalu</t>
  </si>
  <si>
    <t>Loobu</t>
  </si>
  <si>
    <t>Narva</t>
  </si>
  <si>
    <t>Pagari</t>
  </si>
  <si>
    <t>Paunküla</t>
  </si>
  <si>
    <t>Permisküla</t>
  </si>
  <si>
    <t>Põlula</t>
  </si>
  <si>
    <t>Rava</t>
  </si>
  <si>
    <t>Sonda</t>
  </si>
  <si>
    <t>Torma</t>
  </si>
  <si>
    <t>Triigi</t>
  </si>
  <si>
    <t>Tudu</t>
  </si>
  <si>
    <t>Väätsa</t>
  </si>
  <si>
    <t>Vaivara</t>
  </si>
  <si>
    <t>Varangu</t>
  </si>
  <si>
    <t>Venevere</t>
  </si>
  <si>
    <t>Viimsi</t>
  </si>
  <si>
    <t>Elva</t>
  </si>
  <si>
    <t>Halliku</t>
  </si>
  <si>
    <t>Kastre</t>
  </si>
  <si>
    <t>Koorküla</t>
  </si>
  <si>
    <t>Laeva</t>
  </si>
  <si>
    <t>Laiuse</t>
  </si>
  <si>
    <t>Misso</t>
  </si>
  <si>
    <t>Pikknurme</t>
  </si>
  <si>
    <t>Tartu</t>
  </si>
  <si>
    <t>Ilumetsa</t>
  </si>
  <si>
    <t>Orava</t>
  </si>
  <si>
    <t>Räpina</t>
  </si>
  <si>
    <t>Taheva</t>
  </si>
  <si>
    <t>Kirde regioon</t>
  </si>
  <si>
    <t>RMK virnmaterjalide standard; tabel 2.6; pikkus 2,7-3,3 m</t>
  </si>
  <si>
    <t>Sortiment</t>
  </si>
  <si>
    <t>Mäetaguse</t>
  </si>
  <si>
    <t>Türi</t>
  </si>
  <si>
    <t>Aakre</t>
  </si>
  <si>
    <t>Valga</t>
  </si>
  <si>
    <t>Kiidjärve</t>
  </si>
  <si>
    <t>Alatskivi</t>
  </si>
  <si>
    <t>Antsla</t>
  </si>
  <si>
    <t>Erastvere</t>
  </si>
  <si>
    <t>Põltsamaa</t>
  </si>
  <si>
    <t>Võru</t>
  </si>
  <si>
    <t>Roosa</t>
  </si>
  <si>
    <t>Vastemõisa</t>
  </si>
  <si>
    <t>Lääne-Saku</t>
  </si>
  <si>
    <t>Kabala</t>
  </si>
  <si>
    <t>Vaimastvere</t>
  </si>
  <si>
    <t>Kogus</t>
  </si>
  <si>
    <t>Müügiobj nr</t>
  </si>
  <si>
    <t>Edela, Kagu ja Kirde regioon</t>
  </si>
  <si>
    <t>13.10.2025 - 31.12.2025</t>
  </si>
  <si>
    <r>
      <t>***) P</t>
    </r>
    <r>
      <rPr>
        <b/>
        <sz val="10"/>
        <rFont val="Times New Roman"/>
        <family val="1"/>
      </rPr>
      <t>aberipuidu praagi hind on 20,00 EUR/m3.</t>
    </r>
    <r>
      <rPr>
        <b/>
        <sz val="10"/>
        <rFont val="Times New Roman"/>
        <family val="1"/>
        <charset val="186"/>
      </rPr>
      <t xml:space="preserve"> </t>
    </r>
  </si>
  <si>
    <t>Pakkuja poolt osta soovitav metsamaterjali kogus, metsamaterjali tarnekoht ja pakkuja hinnapakkumine eurodes kuupmeetri kohta ilma käibemaksuta RMK virnmaterjalide standardis toodud virnastusmahu ja virnatäiuse määramise metoodikast ja kvaliteeditingimustest lähtudes.</t>
  </si>
  <si>
    <t>Kirjalike pakkumuste esitamise tähtaeg on 07.10.2025 a kell 10:00 e-posti aadressile puiduturustus@rmk.ee või aadressile RMK, Rõõmu tee 7, 50705 Tartu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</si>
</sst>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name val="Calibri"/>
      <family val="2"/>
      <charset val="186"/>
      <scheme val="minor"/>
    </font>
    <font>
      <sz val="10"/>
      <name val="Arial"/>
      <family val="2"/>
    </font>
    <font>
      <u/>
      <sz val="11"/>
      <color theme="10"/>
      <name val="Calibri"/>
      <family val="2"/>
      <charset val="186"/>
      <scheme val="minor"/>
    </font>
    <font>
      <b/>
      <sz val="10"/>
      <name val="Times New Roman"/>
      <family val="1"/>
    </font>
    <font>
      <sz val="10"/>
      <name val="Times New Roman"/>
      <family val="1"/>
    </font>
    <font>
      <i/>
      <sz val="10"/>
      <name val="Times New Roman"/>
      <family val="1"/>
    </font>
    <font>
      <sz val="11"/>
      <name val="Times New Roman"/>
      <family val="1"/>
    </font>
    <font>
      <sz val="12"/>
      <name val="Times New Roman"/>
      <family val="1"/>
      <charset val="186"/>
    </font>
    <font>
      <b/>
      <sz val="10"/>
      <color rgb="FFFF0000"/>
      <name val="Times New Roman"/>
      <family val="1"/>
    </font>
    <font>
      <b/>
      <sz val="10"/>
      <name val="Times New Roman"/>
      <family val="1"/>
      <charset val="186"/>
    </font>
    <font>
      <b/>
      <sz val="10"/>
      <color indexed="10"/>
      <name val="Times New Roman"/>
      <family val="1"/>
    </font>
    <font>
      <sz val="10"/>
      <name val="Times New Roman"/>
      <family val="1"/>
      <charset val="186"/>
    </font>
    <font>
      <b/>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2" fillId="0" borderId="0"/>
    <xf numFmtId="0" fontId="3" fillId="0" borderId="0" applyNumberFormat="0" applyFill="0" applyBorder="0" applyAlignment="0" applyProtection="0"/>
    <xf numFmtId="0" fontId="2" fillId="0" borderId="0"/>
  </cellStyleXfs>
  <cellXfs count="79">
    <xf numFmtId="0" fontId="0" fillId="0" borderId="0" xfId="0"/>
    <xf numFmtId="0" fontId="4" fillId="3" borderId="0" xfId="0" applyFont="1" applyFill="1"/>
    <xf numFmtId="0" fontId="5" fillId="3" borderId="0" xfId="0" applyFont="1" applyFill="1"/>
    <xf numFmtId="0" fontId="5" fillId="3" borderId="0" xfId="0" applyFont="1" applyFill="1" applyAlignment="1">
      <alignment horizontal="center" vertical="center"/>
    </xf>
    <xf numFmtId="0" fontId="5" fillId="0" borderId="0" xfId="0" applyFont="1"/>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xf numFmtId="0" fontId="5" fillId="3" borderId="5" xfId="0" applyFont="1" applyFill="1" applyBorder="1"/>
    <xf numFmtId="0" fontId="5" fillId="3" borderId="5" xfId="0" applyFont="1" applyFill="1" applyBorder="1" applyAlignment="1">
      <alignment horizontal="center" vertical="center"/>
    </xf>
    <xf numFmtId="0" fontId="5" fillId="3" borderId="2" xfId="0" applyFont="1" applyFill="1" applyBorder="1"/>
    <xf numFmtId="0" fontId="5" fillId="0" borderId="4" xfId="0" applyFont="1" applyBorder="1" applyAlignment="1">
      <alignment horizontal="left"/>
    </xf>
    <xf numFmtId="0" fontId="5" fillId="0" borderId="2" xfId="0" applyFont="1" applyBorder="1" applyAlignment="1">
      <alignment horizontal="left"/>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7" fillId="0" borderId="0" xfId="0" applyFont="1"/>
    <xf numFmtId="0" fontId="5" fillId="0" borderId="1" xfId="0" applyFont="1" applyBorder="1" applyAlignment="1">
      <alignment horizontal="center" vertical="center" wrapText="1"/>
    </xf>
    <xf numFmtId="0" fontId="8" fillId="0" borderId="0" xfId="0" applyFont="1"/>
    <xf numFmtId="0" fontId="5" fillId="0" borderId="1" xfId="0" applyFont="1" applyBorder="1" applyAlignment="1">
      <alignment horizontal="center" vertical="center"/>
    </xf>
    <xf numFmtId="0" fontId="4" fillId="0" borderId="3" xfId="0" applyFont="1" applyBorder="1" applyAlignment="1">
      <alignment horizontal="center" vertical="top" wrapText="1"/>
    </xf>
    <xf numFmtId="0" fontId="5" fillId="0" borderId="0" xfId="0" applyFont="1" applyAlignment="1">
      <alignment horizontal="center" vertical="center" wrapText="1"/>
    </xf>
    <xf numFmtId="0" fontId="3" fillId="0" borderId="0" xfId="3" applyBorder="1" applyAlignment="1" applyProtection="1">
      <alignment horizontal="center" vertical="center"/>
    </xf>
    <xf numFmtId="17" fontId="5" fillId="0" borderId="0" xfId="0" applyNumberFormat="1" applyFont="1" applyAlignment="1">
      <alignment horizontal="center" vertical="center" wrapText="1"/>
    </xf>
    <xf numFmtId="0" fontId="4" fillId="0" borderId="0" xfId="0" applyFont="1" applyAlignment="1">
      <alignment horizontal="center" vertical="top" wrapText="1"/>
    </xf>
    <xf numFmtId="0" fontId="5" fillId="2" borderId="0" xfId="0" applyFont="1" applyFill="1" applyAlignment="1">
      <alignment horizontal="center" vertical="center" wrapText="1"/>
    </xf>
    <xf numFmtId="14" fontId="11" fillId="3" borderId="0" xfId="0" applyNumberFormat="1" applyFont="1" applyFill="1"/>
    <xf numFmtId="2" fontId="5" fillId="0" borderId="0" xfId="0" applyNumberFormat="1" applyFont="1"/>
    <xf numFmtId="0" fontId="5" fillId="0" borderId="0" xfId="0" applyFont="1" applyAlignment="1">
      <alignment horizontal="center" vertical="center"/>
    </xf>
    <xf numFmtId="0" fontId="3" fillId="0" borderId="0" xfId="3" applyFill="1" applyAlignment="1" applyProtection="1"/>
    <xf numFmtId="0" fontId="5" fillId="0" borderId="7" xfId="0" applyFont="1" applyBorder="1" applyAlignment="1">
      <alignment horizontal="center" vertical="center" wrapText="1"/>
    </xf>
    <xf numFmtId="0" fontId="3" fillId="0" borderId="3" xfId="3" applyBorder="1" applyAlignment="1" applyProtection="1">
      <alignment horizontal="center" vertical="center"/>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6" xfId="0" applyFont="1" applyBorder="1" applyAlignment="1">
      <alignment vertical="center" wrapText="1"/>
    </xf>
    <xf numFmtId="0" fontId="3" fillId="0" borderId="1" xfId="3" applyBorder="1" applyAlignment="1" applyProtection="1">
      <alignment horizontal="center" vertical="center"/>
    </xf>
    <xf numFmtId="0" fontId="0" fillId="0" borderId="0" xfId="0" applyAlignment="1">
      <alignment horizontal="center"/>
    </xf>
    <xf numFmtId="0" fontId="13" fillId="0" borderId="1" xfId="0" applyFont="1" applyBorder="1" applyAlignment="1">
      <alignment horizontal="center" wrapText="1"/>
    </xf>
    <xf numFmtId="0" fontId="13" fillId="0" borderId="1" xfId="0" applyFont="1" applyBorder="1"/>
    <xf numFmtId="0" fontId="0" fillId="0" borderId="8" xfId="0" applyBorder="1" applyAlignment="1">
      <alignment horizontal="center"/>
    </xf>
    <xf numFmtId="0" fontId="0" fillId="0" borderId="9" xfId="0" applyBorder="1"/>
    <xf numFmtId="0" fontId="0" fillId="0" borderId="10" xfId="0" applyBorder="1"/>
    <xf numFmtId="0" fontId="0" fillId="0" borderId="11" xfId="0" applyBorder="1" applyAlignment="1">
      <alignment horizontal="center"/>
    </xf>
    <xf numFmtId="0" fontId="0" fillId="0" borderId="12" xfId="0" applyBorder="1"/>
    <xf numFmtId="0" fontId="13" fillId="0" borderId="13" xfId="0" applyFont="1" applyBorder="1" applyAlignment="1">
      <alignment horizontal="center"/>
    </xf>
    <xf numFmtId="0" fontId="13" fillId="0" borderId="14" xfId="0" applyFont="1" applyBorder="1"/>
    <xf numFmtId="0" fontId="13" fillId="0" borderId="15" xfId="0" applyFont="1" applyBorder="1"/>
    <xf numFmtId="0" fontId="5" fillId="0" borderId="3" xfId="0" applyFont="1" applyBorder="1" applyAlignment="1">
      <alignment vertical="center" wrapText="1"/>
    </xf>
    <xf numFmtId="0" fontId="12" fillId="0" borderId="2" xfId="0" applyFont="1" applyBorder="1" applyAlignment="1">
      <alignment horizontal="center" vertical="top" wrapText="1"/>
    </xf>
    <xf numFmtId="0" fontId="12" fillId="0" borderId="1" xfId="0" applyFont="1" applyBorder="1" applyAlignment="1">
      <alignment horizontal="center" vertical="center"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17" fontId="12" fillId="0" borderId="7" xfId="0" applyNumberFormat="1" applyFont="1" applyBorder="1" applyAlignment="1">
      <alignment horizontal="center" vertical="center" wrapText="1"/>
    </xf>
    <xf numFmtId="17" fontId="12" fillId="0" borderId="3" xfId="0" applyNumberFormat="1" applyFont="1" applyBorder="1" applyAlignment="1">
      <alignment horizontal="center" vertical="center"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2" xfId="0" applyFont="1" applyFill="1" applyBorder="1" applyAlignment="1">
      <alignment horizontal="left"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2" xfId="0" applyFont="1" applyBorder="1" applyAlignment="1">
      <alignment horizontal="left"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cellXfs>
  <cellStyles count="5">
    <cellStyle name="Hyperlink" xfId="3" builtinId="8"/>
    <cellStyle name="Normaallaad 2" xfId="1" xr:uid="{59141AF3-444C-4319-BFE5-F1A246A16318}"/>
    <cellStyle name="Normaallaad 3" xfId="2" xr:uid="{73CC97E0-C711-45BD-823B-3F4AF0B84736}"/>
    <cellStyle name="Normal" xfId="0" builtinId="0"/>
    <cellStyle name="Normal 2" xfId="4" xr:uid="{2A15D339-5FBB-47AD-AB23-4990FFDDD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dia.rmk.ee/files/Virnmaterjalide_standard_2023-11-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E84A-C07E-48C1-A010-1080AA35354B}">
  <dimension ref="A1:L36"/>
  <sheetViews>
    <sheetView tabSelected="1" zoomScale="90" zoomScaleNormal="90" workbookViewId="0">
      <pane ySplit="1" topLeftCell="A10" activePane="bottomLeft" state="frozen"/>
      <selection pane="bottomLeft" activeCell="B24" sqref="B24"/>
    </sheetView>
  </sheetViews>
  <sheetFormatPr defaultColWidth="80" defaultRowHeight="13.2" x14ac:dyDescent="0.25"/>
  <cols>
    <col min="1" max="1" width="8.109375" style="4" customWidth="1"/>
    <col min="2" max="2" width="25.6640625" style="4" customWidth="1"/>
    <col min="3" max="3" width="12.44140625" style="4" customWidth="1"/>
    <col min="4" max="4" width="14.33203125" style="4" customWidth="1"/>
    <col min="5" max="5" width="45.6640625" style="4" customWidth="1"/>
    <col min="6" max="6" width="16.6640625" style="4" customWidth="1"/>
    <col min="7" max="7" width="12.109375" style="4" customWidth="1"/>
    <col min="8" max="8" width="14.109375" style="27" customWidth="1"/>
    <col min="9" max="9" width="12.33203125" style="4" customWidth="1"/>
    <col min="10" max="10" width="16.6640625" style="4" customWidth="1"/>
    <col min="11" max="11" width="20.33203125" style="4" customWidth="1"/>
    <col min="12" max="12" width="14" style="4" customWidth="1"/>
    <col min="13" max="50" width="12.33203125" style="4" customWidth="1"/>
    <col min="51" max="16384" width="80" style="4"/>
  </cols>
  <sheetData>
    <row r="1" spans="1:12" x14ac:dyDescent="0.25">
      <c r="A1" s="1" t="s">
        <v>1</v>
      </c>
      <c r="B1" s="2"/>
      <c r="C1" s="2"/>
      <c r="D1" s="2"/>
      <c r="E1" s="2"/>
      <c r="F1" s="2"/>
      <c r="G1" s="2"/>
      <c r="H1" s="3"/>
      <c r="I1" s="2"/>
      <c r="J1" s="2"/>
      <c r="K1" s="2"/>
      <c r="L1" s="2"/>
    </row>
    <row r="2" spans="1:12" x14ac:dyDescent="0.25">
      <c r="A2" s="2"/>
      <c r="B2" s="2"/>
      <c r="C2" s="2"/>
      <c r="D2" s="2"/>
      <c r="E2" s="2"/>
      <c r="F2" s="2"/>
      <c r="G2" s="2"/>
      <c r="H2" s="3"/>
      <c r="I2" s="2"/>
      <c r="J2" s="2"/>
      <c r="K2" s="2"/>
      <c r="L2" s="2"/>
    </row>
    <row r="3" spans="1:12" x14ac:dyDescent="0.25">
      <c r="A3" s="5" t="s">
        <v>2</v>
      </c>
      <c r="B3" s="6"/>
      <c r="C3" s="7"/>
      <c r="D3" s="8"/>
      <c r="E3" s="8"/>
      <c r="F3" s="8"/>
      <c r="G3" s="8"/>
      <c r="H3" s="9"/>
      <c r="I3" s="8"/>
      <c r="J3" s="8"/>
      <c r="K3" s="8"/>
      <c r="L3" s="10"/>
    </row>
    <row r="4" spans="1:12" x14ac:dyDescent="0.25">
      <c r="A4" s="5" t="s">
        <v>3</v>
      </c>
      <c r="B4" s="6"/>
      <c r="C4" s="65"/>
      <c r="D4" s="66"/>
      <c r="E4" s="66"/>
      <c r="F4" s="66"/>
      <c r="G4" s="66"/>
      <c r="H4" s="66"/>
      <c r="I4" s="66"/>
      <c r="J4" s="66"/>
      <c r="K4" s="66"/>
      <c r="L4" s="67"/>
    </row>
    <row r="5" spans="1:12" x14ac:dyDescent="0.25">
      <c r="A5" s="5" t="s">
        <v>4</v>
      </c>
      <c r="B5" s="6"/>
      <c r="C5" s="68"/>
      <c r="D5" s="69"/>
      <c r="E5" s="69"/>
      <c r="F5" s="69"/>
      <c r="G5" s="69"/>
      <c r="H5" s="69"/>
      <c r="I5" s="69"/>
      <c r="J5" s="69"/>
      <c r="K5" s="69"/>
      <c r="L5" s="70"/>
    </row>
    <row r="6" spans="1:12" x14ac:dyDescent="0.25">
      <c r="A6" s="5" t="s">
        <v>5</v>
      </c>
      <c r="B6" s="6"/>
      <c r="C6" s="68"/>
      <c r="D6" s="69"/>
      <c r="E6" s="69"/>
      <c r="F6" s="69"/>
      <c r="G6" s="69"/>
      <c r="H6" s="69"/>
      <c r="I6" s="69"/>
      <c r="J6" s="69"/>
      <c r="K6" s="69"/>
      <c r="L6" s="70"/>
    </row>
    <row r="7" spans="1:12" x14ac:dyDescent="0.25">
      <c r="A7" s="11" t="s">
        <v>6</v>
      </c>
      <c r="B7" s="12"/>
      <c r="C7" s="68"/>
      <c r="D7" s="69"/>
      <c r="E7" s="69"/>
      <c r="F7" s="69"/>
      <c r="G7" s="69"/>
      <c r="H7" s="69"/>
      <c r="I7" s="69"/>
      <c r="J7" s="69"/>
      <c r="K7" s="69"/>
      <c r="L7" s="70"/>
    </row>
    <row r="8" spans="1:12" ht="42.6" customHeight="1" x14ac:dyDescent="0.25">
      <c r="A8" s="71" t="s">
        <v>7</v>
      </c>
      <c r="B8" s="72"/>
      <c r="C8" s="73"/>
      <c r="D8" s="74"/>
      <c r="E8" s="74"/>
      <c r="F8" s="74"/>
      <c r="G8" s="74"/>
      <c r="H8" s="74"/>
      <c r="I8" s="74"/>
      <c r="J8" s="74"/>
      <c r="K8" s="74"/>
      <c r="L8" s="75"/>
    </row>
    <row r="9" spans="1:12" ht="13.8" customHeight="1" x14ac:dyDescent="0.25">
      <c r="A9" s="76" t="s">
        <v>129</v>
      </c>
      <c r="B9" s="77"/>
      <c r="C9" s="77"/>
      <c r="D9" s="77"/>
      <c r="E9" s="77"/>
      <c r="F9" s="77"/>
      <c r="G9" s="77"/>
      <c r="H9" s="77"/>
      <c r="I9" s="77"/>
      <c r="J9" s="77"/>
      <c r="K9" s="77"/>
      <c r="L9" s="78"/>
    </row>
    <row r="10" spans="1:12" ht="66" x14ac:dyDescent="0.25">
      <c r="A10" s="13" t="s">
        <v>8</v>
      </c>
      <c r="B10" s="13" t="s">
        <v>9</v>
      </c>
      <c r="C10" s="13" t="s">
        <v>10</v>
      </c>
      <c r="D10" s="14" t="s">
        <v>11</v>
      </c>
      <c r="E10" s="13" t="s">
        <v>12</v>
      </c>
      <c r="F10" s="13" t="s">
        <v>13</v>
      </c>
      <c r="G10" s="13" t="s">
        <v>14</v>
      </c>
      <c r="H10" s="13" t="s">
        <v>15</v>
      </c>
      <c r="I10" s="13" t="s">
        <v>16</v>
      </c>
      <c r="J10" s="13" t="s">
        <v>17</v>
      </c>
      <c r="K10" s="13" t="s">
        <v>18</v>
      </c>
      <c r="L10" s="13" t="s">
        <v>19</v>
      </c>
    </row>
    <row r="11" spans="1:12" ht="26.4" x14ac:dyDescent="0.25">
      <c r="A11" s="16">
        <v>1</v>
      </c>
      <c r="B11" s="30" t="s">
        <v>62</v>
      </c>
      <c r="C11" s="16">
        <v>2300</v>
      </c>
      <c r="D11" s="16" t="s">
        <v>66</v>
      </c>
      <c r="E11" s="46" t="s">
        <v>53</v>
      </c>
      <c r="F11" s="48" t="s">
        <v>127</v>
      </c>
      <c r="G11" s="51" t="s">
        <v>54</v>
      </c>
      <c r="H11" s="32">
        <v>40</v>
      </c>
      <c r="I11" s="19"/>
      <c r="J11" s="32" t="s">
        <v>55</v>
      </c>
      <c r="K11" s="19"/>
      <c r="L11" s="19"/>
    </row>
    <row r="12" spans="1:12" ht="26.4" x14ac:dyDescent="0.25">
      <c r="A12" s="48">
        <v>2</v>
      </c>
      <c r="B12" s="30" t="s">
        <v>62</v>
      </c>
      <c r="C12" s="16">
        <v>56585</v>
      </c>
      <c r="D12" s="47" t="s">
        <v>126</v>
      </c>
      <c r="E12" s="46" t="s">
        <v>53</v>
      </c>
      <c r="F12" s="48" t="s">
        <v>127</v>
      </c>
      <c r="G12" s="52" t="s">
        <v>54</v>
      </c>
      <c r="H12" s="31">
        <v>47</v>
      </c>
      <c r="I12" s="19"/>
      <c r="J12" s="49" t="s">
        <v>55</v>
      </c>
      <c r="K12" s="19"/>
      <c r="L12" s="19"/>
    </row>
    <row r="13" spans="1:12" ht="26.4" x14ac:dyDescent="0.25">
      <c r="A13" s="48">
        <v>3</v>
      </c>
      <c r="B13" s="30" t="s">
        <v>47</v>
      </c>
      <c r="C13" s="18">
        <v>931</v>
      </c>
      <c r="D13" s="16" t="s">
        <v>66</v>
      </c>
      <c r="E13" s="46" t="s">
        <v>61</v>
      </c>
      <c r="F13" s="48" t="s">
        <v>127</v>
      </c>
      <c r="G13" s="52" t="s">
        <v>54</v>
      </c>
      <c r="H13" s="31">
        <v>55</v>
      </c>
      <c r="I13" s="19"/>
      <c r="J13" s="49" t="s">
        <v>55</v>
      </c>
      <c r="K13" s="19"/>
      <c r="L13" s="19"/>
    </row>
    <row r="14" spans="1:12" ht="26.4" x14ac:dyDescent="0.25">
      <c r="A14" s="48">
        <v>4</v>
      </c>
      <c r="B14" s="30" t="s">
        <v>47</v>
      </c>
      <c r="C14" s="18">
        <v>24093</v>
      </c>
      <c r="D14" s="47" t="s">
        <v>64</v>
      </c>
      <c r="E14" s="46" t="s">
        <v>61</v>
      </c>
      <c r="F14" s="48" t="s">
        <v>127</v>
      </c>
      <c r="G14" s="52" t="s">
        <v>54</v>
      </c>
      <c r="H14" s="31">
        <v>57</v>
      </c>
      <c r="I14" s="19"/>
      <c r="J14" s="49" t="s">
        <v>55</v>
      </c>
      <c r="K14" s="19"/>
      <c r="L14" s="19"/>
    </row>
    <row r="15" spans="1:12" ht="26.4" x14ac:dyDescent="0.25">
      <c r="A15" s="48">
        <v>5</v>
      </c>
      <c r="B15" s="30" t="s">
        <v>49</v>
      </c>
      <c r="C15" s="18">
        <v>780</v>
      </c>
      <c r="D15" s="16" t="s">
        <v>66</v>
      </c>
      <c r="E15" s="46" t="s">
        <v>51</v>
      </c>
      <c r="F15" s="48" t="s">
        <v>127</v>
      </c>
      <c r="G15" s="52" t="s">
        <v>54</v>
      </c>
      <c r="H15" s="31">
        <v>53</v>
      </c>
      <c r="I15" s="19"/>
      <c r="J15" s="49" t="s">
        <v>55</v>
      </c>
      <c r="K15" s="19"/>
      <c r="L15" s="19"/>
    </row>
    <row r="16" spans="1:12" ht="26.4" x14ac:dyDescent="0.25">
      <c r="A16" s="48">
        <v>6</v>
      </c>
      <c r="B16" s="30" t="s">
        <v>49</v>
      </c>
      <c r="C16" s="18">
        <v>611</v>
      </c>
      <c r="D16" s="16" t="s">
        <v>67</v>
      </c>
      <c r="E16" s="46" t="s">
        <v>51</v>
      </c>
      <c r="F16" s="48" t="s">
        <v>127</v>
      </c>
      <c r="G16" s="52" t="s">
        <v>54</v>
      </c>
      <c r="H16" s="31">
        <v>53</v>
      </c>
      <c r="I16" s="19"/>
      <c r="J16" s="49" t="s">
        <v>55</v>
      </c>
      <c r="K16" s="19"/>
      <c r="L16" s="19"/>
    </row>
    <row r="17" spans="1:12" ht="26.4" x14ac:dyDescent="0.25">
      <c r="A17" s="48">
        <v>7</v>
      </c>
      <c r="B17" s="30" t="s">
        <v>49</v>
      </c>
      <c r="C17" s="18">
        <v>9498</v>
      </c>
      <c r="D17" s="16" t="s">
        <v>64</v>
      </c>
      <c r="E17" s="46" t="s">
        <v>51</v>
      </c>
      <c r="F17" s="48" t="s">
        <v>127</v>
      </c>
      <c r="G17" s="52" t="s">
        <v>54</v>
      </c>
      <c r="H17" s="31">
        <v>55</v>
      </c>
      <c r="I17" s="19"/>
      <c r="J17" s="49" t="s">
        <v>55</v>
      </c>
      <c r="K17" s="19"/>
      <c r="L17" s="19"/>
    </row>
    <row r="18" spans="1:12" ht="26.4" x14ac:dyDescent="0.25">
      <c r="A18" s="48">
        <v>8</v>
      </c>
      <c r="B18" s="30" t="s">
        <v>50</v>
      </c>
      <c r="C18" s="18">
        <v>2507</v>
      </c>
      <c r="D18" s="16" t="s">
        <v>66</v>
      </c>
      <c r="E18" s="46" t="s">
        <v>52</v>
      </c>
      <c r="F18" s="48" t="s">
        <v>127</v>
      </c>
      <c r="G18" s="52" t="s">
        <v>54</v>
      </c>
      <c r="H18" s="31">
        <v>53</v>
      </c>
      <c r="I18" s="19"/>
      <c r="J18" s="49" t="s">
        <v>55</v>
      </c>
      <c r="K18" s="19"/>
      <c r="L18" s="19"/>
    </row>
    <row r="19" spans="1:12" ht="26.4" x14ac:dyDescent="0.25">
      <c r="A19" s="48">
        <v>9</v>
      </c>
      <c r="B19" s="30" t="s">
        <v>50</v>
      </c>
      <c r="C19" s="18">
        <v>500</v>
      </c>
      <c r="D19" s="16" t="s">
        <v>67</v>
      </c>
      <c r="E19" s="46" t="s">
        <v>52</v>
      </c>
      <c r="F19" s="48" t="s">
        <v>127</v>
      </c>
      <c r="G19" s="31" t="s">
        <v>58</v>
      </c>
      <c r="H19" s="31">
        <v>53</v>
      </c>
      <c r="I19" s="19"/>
      <c r="J19" s="49" t="s">
        <v>55</v>
      </c>
      <c r="K19" s="19"/>
      <c r="L19" s="19"/>
    </row>
    <row r="20" spans="1:12" ht="26.4" x14ac:dyDescent="0.25">
      <c r="A20" s="48">
        <v>10</v>
      </c>
      <c r="B20" s="30" t="s">
        <v>56</v>
      </c>
      <c r="C20" s="16">
        <v>1000</v>
      </c>
      <c r="D20" s="16" t="s">
        <v>66</v>
      </c>
      <c r="E20" s="46" t="s">
        <v>59</v>
      </c>
      <c r="F20" s="48" t="s">
        <v>127</v>
      </c>
      <c r="G20" s="31" t="s">
        <v>58</v>
      </c>
      <c r="H20" s="31">
        <v>40</v>
      </c>
      <c r="I20" s="19"/>
      <c r="J20" s="49" t="s">
        <v>55</v>
      </c>
      <c r="K20" s="19"/>
      <c r="L20" s="19"/>
    </row>
    <row r="21" spans="1:12" ht="26.4" x14ac:dyDescent="0.25">
      <c r="A21" s="48">
        <v>11</v>
      </c>
      <c r="B21" s="30" t="s">
        <v>56</v>
      </c>
      <c r="C21" s="16">
        <v>1500</v>
      </c>
      <c r="D21" s="16" t="s">
        <v>67</v>
      </c>
      <c r="E21" s="46" t="s">
        <v>59</v>
      </c>
      <c r="F21" s="48" t="s">
        <v>127</v>
      </c>
      <c r="G21" s="31" t="s">
        <v>58</v>
      </c>
      <c r="H21" s="31">
        <v>40</v>
      </c>
      <c r="I21" s="19"/>
      <c r="J21" s="49" t="s">
        <v>55</v>
      </c>
      <c r="K21" s="19"/>
      <c r="L21" s="19"/>
    </row>
    <row r="22" spans="1:12" ht="26.4" x14ac:dyDescent="0.25">
      <c r="A22" s="48">
        <v>12</v>
      </c>
      <c r="B22" s="30" t="s">
        <v>56</v>
      </c>
      <c r="C22" s="29">
        <v>9994</v>
      </c>
      <c r="D22" s="16" t="s">
        <v>106</v>
      </c>
      <c r="E22" s="46" t="s">
        <v>107</v>
      </c>
      <c r="F22" s="48" t="s">
        <v>127</v>
      </c>
      <c r="G22" s="31" t="s">
        <v>58</v>
      </c>
      <c r="H22" s="31">
        <v>43</v>
      </c>
      <c r="I22" s="19"/>
      <c r="J22" s="49" t="s">
        <v>55</v>
      </c>
      <c r="K22" s="19"/>
      <c r="L22" s="19"/>
    </row>
    <row r="23" spans="1:12" ht="26.4" x14ac:dyDescent="0.25">
      <c r="A23" s="48">
        <v>13</v>
      </c>
      <c r="B23" s="30" t="s">
        <v>57</v>
      </c>
      <c r="C23" s="16">
        <v>1000</v>
      </c>
      <c r="D23" s="16" t="s">
        <v>66</v>
      </c>
      <c r="E23" s="33" t="s">
        <v>60</v>
      </c>
      <c r="F23" s="48" t="s">
        <v>127</v>
      </c>
      <c r="G23" s="31" t="s">
        <v>58</v>
      </c>
      <c r="H23" s="31">
        <v>40</v>
      </c>
      <c r="I23" s="19"/>
      <c r="J23" s="49" t="s">
        <v>55</v>
      </c>
      <c r="K23" s="19"/>
      <c r="L23" s="19"/>
    </row>
    <row r="24" spans="1:12" ht="26.4" x14ac:dyDescent="0.25">
      <c r="A24" s="48">
        <v>14</v>
      </c>
      <c r="B24" s="34" t="s">
        <v>57</v>
      </c>
      <c r="C24" s="16">
        <v>200</v>
      </c>
      <c r="D24" s="16" t="s">
        <v>67</v>
      </c>
      <c r="E24" s="33" t="s">
        <v>60</v>
      </c>
      <c r="F24" s="48" t="s">
        <v>127</v>
      </c>
      <c r="G24" s="48" t="s">
        <v>58</v>
      </c>
      <c r="H24" s="48">
        <v>40</v>
      </c>
      <c r="I24" s="13"/>
      <c r="J24" s="50" t="s">
        <v>55</v>
      </c>
      <c r="K24" s="13"/>
      <c r="L24" s="13"/>
    </row>
    <row r="25" spans="1:12" s="15" customFormat="1" ht="10.8" customHeight="1" x14ac:dyDescent="0.25">
      <c r="A25" s="20"/>
      <c r="B25" s="21"/>
      <c r="C25" s="20"/>
      <c r="D25" s="20"/>
      <c r="F25" s="20"/>
      <c r="G25" s="22"/>
      <c r="H25" s="20"/>
      <c r="I25" s="23"/>
      <c r="J25" s="20"/>
      <c r="K25" s="23"/>
      <c r="L25" s="24"/>
    </row>
    <row r="26" spans="1:12" s="17" customFormat="1" ht="10.8" customHeight="1" x14ac:dyDescent="0.3">
      <c r="A26" s="59" t="s">
        <v>20</v>
      </c>
      <c r="B26" s="60"/>
      <c r="C26" s="60"/>
      <c r="D26" s="60"/>
      <c r="E26" s="60"/>
      <c r="F26" s="60"/>
      <c r="G26" s="60"/>
      <c r="H26" s="60"/>
      <c r="I26" s="60"/>
      <c r="J26" s="60"/>
      <c r="K26" s="60"/>
      <c r="L26" s="61"/>
    </row>
    <row r="27" spans="1:12" ht="37.200000000000003" customHeight="1" x14ac:dyDescent="0.25">
      <c r="A27" s="62" t="s">
        <v>22</v>
      </c>
      <c r="B27" s="63"/>
      <c r="C27" s="63"/>
      <c r="D27" s="63"/>
      <c r="E27" s="63"/>
      <c r="F27" s="63"/>
      <c r="G27" s="63"/>
      <c r="H27" s="63"/>
      <c r="I27" s="63"/>
      <c r="J27" s="63"/>
      <c r="K27" s="63"/>
      <c r="L27" s="64"/>
    </row>
    <row r="28" spans="1:12" x14ac:dyDescent="0.25">
      <c r="A28" s="56" t="s">
        <v>128</v>
      </c>
      <c r="B28" s="57"/>
      <c r="C28" s="57"/>
      <c r="D28" s="57"/>
      <c r="E28" s="57"/>
      <c r="F28" s="57"/>
      <c r="G28" s="57"/>
      <c r="H28" s="57"/>
      <c r="I28" s="57"/>
      <c r="J28" s="57"/>
      <c r="K28" s="57"/>
      <c r="L28" s="58"/>
    </row>
    <row r="29" spans="1:12" ht="40.200000000000003" customHeight="1" x14ac:dyDescent="0.25">
      <c r="A29" s="53" t="s">
        <v>65</v>
      </c>
      <c r="B29" s="54"/>
      <c r="C29" s="54"/>
      <c r="D29" s="54"/>
      <c r="E29" s="54"/>
      <c r="F29" s="54"/>
      <c r="G29" s="54"/>
      <c r="H29" s="54"/>
      <c r="I29" s="54"/>
      <c r="J29" s="54"/>
      <c r="K29" s="54"/>
      <c r="L29" s="55"/>
    </row>
    <row r="30" spans="1:12" ht="25.2" customHeight="1" x14ac:dyDescent="0.25">
      <c r="A30" s="1" t="s">
        <v>21</v>
      </c>
      <c r="B30" s="2"/>
      <c r="C30" s="2"/>
      <c r="D30" s="2"/>
      <c r="E30" s="2"/>
      <c r="F30" s="2"/>
      <c r="G30" s="2"/>
      <c r="H30" s="3"/>
      <c r="I30" s="2"/>
      <c r="J30" s="2"/>
      <c r="K30" s="2"/>
      <c r="L30" s="2"/>
    </row>
    <row r="31" spans="1:12" x14ac:dyDescent="0.25">
      <c r="A31" s="2"/>
      <c r="B31" s="2"/>
      <c r="C31" s="2"/>
      <c r="D31" s="2"/>
      <c r="E31" s="2"/>
      <c r="F31" s="2"/>
      <c r="G31" s="2"/>
      <c r="H31" s="3"/>
      <c r="I31" s="2"/>
      <c r="J31" s="2"/>
      <c r="K31" s="2"/>
      <c r="L31" s="2"/>
    </row>
    <row r="32" spans="1:12" x14ac:dyDescent="0.25">
      <c r="A32" s="25" t="s">
        <v>130</v>
      </c>
      <c r="B32" s="2"/>
      <c r="C32" s="2"/>
      <c r="D32" s="2"/>
      <c r="E32" s="2"/>
      <c r="F32" s="2"/>
      <c r="G32" s="2"/>
      <c r="H32" s="3"/>
      <c r="I32" s="2"/>
      <c r="J32" s="2"/>
      <c r="K32" s="2"/>
      <c r="L32" s="2"/>
    </row>
    <row r="34" spans="1:8" x14ac:dyDescent="0.25">
      <c r="C34" s="26"/>
      <c r="D34" s="26"/>
      <c r="E34" s="26"/>
      <c r="G34" s="26"/>
    </row>
    <row r="35" spans="1:8" ht="14.4" x14ac:dyDescent="0.3">
      <c r="A35" s="28" t="s">
        <v>63</v>
      </c>
      <c r="H35" s="4"/>
    </row>
    <row r="36" spans="1:8" x14ac:dyDescent="0.25">
      <c r="H36" s="4"/>
    </row>
  </sheetData>
  <mergeCells count="11">
    <mergeCell ref="A29:L29"/>
    <mergeCell ref="A28:L28"/>
    <mergeCell ref="A26:L26"/>
    <mergeCell ref="A27:L27"/>
    <mergeCell ref="C4:L4"/>
    <mergeCell ref="C5:L5"/>
    <mergeCell ref="C6:L6"/>
    <mergeCell ref="C7:L7"/>
    <mergeCell ref="A8:B8"/>
    <mergeCell ref="C8:L8"/>
    <mergeCell ref="A9:L9"/>
  </mergeCells>
  <phoneticPr fontId="1" type="noConversion"/>
  <hyperlinks>
    <hyperlink ref="A35" r:id="rId1" xr:uid="{47E6AF0E-2A1C-4DBA-9EF5-2FE2FB748E43}"/>
    <hyperlink ref="B15" location="asukoht!A109" display="Kuusepaberipuit" xr:uid="{61F6D5BD-41FE-4F70-A9A8-112B18FC57C6}"/>
    <hyperlink ref="B20" location="asukoht!A130" display="Küttepuit" xr:uid="{E705CC5A-98DA-4629-9190-73C01DD25B65}"/>
    <hyperlink ref="B13" location="asukoht!A81" display="Kasepaberipuit" xr:uid="{3D953A6C-A41D-4124-88A0-E8026C056225}"/>
    <hyperlink ref="B14" location="asukoht!A106" display="Kasepaberipuit" xr:uid="{ED67B1E5-EF11-49CF-872E-10292A1A468E}"/>
    <hyperlink ref="B16" location="asukoht!A112" display="Kuusepaberipuit" xr:uid="{73EE4FAB-42B4-4A1C-B6F8-46A7CD65C4DA}"/>
    <hyperlink ref="B17" location="asukoht!A123" display="Kuusepaberipuit" xr:uid="{4F3C0E73-54DA-40C2-AEE3-79FDD333F570}"/>
    <hyperlink ref="B18" location="asukoht!A126" display="Männipaberipuit" xr:uid="{161A5B91-85A4-4C0A-A570-D98E6E78C39B}"/>
    <hyperlink ref="B19" location="asukoht!A128" display="Männipaberipuit" xr:uid="{63A69115-6F03-442D-BBFF-63C65F336782}"/>
    <hyperlink ref="B21" location="asukoht!A132" display="Küttepuit" xr:uid="{4D17DF54-5FA6-4A00-A9C0-F502E747B041}"/>
    <hyperlink ref="B11" location="asukoht!A4" display="Haavapaberipuit" xr:uid="{1ED8C3A9-D032-4CCC-AB15-BFE1DACABD02}"/>
    <hyperlink ref="B12" location="asukoht!A78" display="Haavapaberipuit" xr:uid="{6996B8E7-4519-4F5C-B098-D72F0053BF1D}"/>
    <hyperlink ref="B22" location="asukoht!A140" display="Küttepuit" xr:uid="{C49B1913-5426-4669-AC56-E3A64BAEC4FC}"/>
    <hyperlink ref="B23" location="asukoht!A143" display="Okaspuuküttepuit" xr:uid="{3C962060-CE09-4734-802F-61BE2EA605AD}"/>
    <hyperlink ref="B24" location="asukoht!A145" display="Okaspuuküttepuit" xr:uid="{255AE7E5-1634-4390-BEA9-8FF0A53F740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9A89-8523-4DE9-BA80-5A5871210A92}">
  <dimension ref="A1:D145"/>
  <sheetViews>
    <sheetView workbookViewId="0">
      <pane ySplit="1" topLeftCell="A106" activePane="bottomLeft" state="frozen"/>
      <selection pane="bottomLeft" activeCell="A145" sqref="A145"/>
    </sheetView>
  </sheetViews>
  <sheetFormatPr defaultRowHeight="14.4" x14ac:dyDescent="0.3"/>
  <cols>
    <col min="1" max="1" width="13.77734375" style="35" customWidth="1"/>
    <col min="2" max="2" width="20.21875" bestFit="1" customWidth="1"/>
    <col min="3" max="3" width="11.6640625" bestFit="1" customWidth="1"/>
  </cols>
  <sheetData>
    <row r="1" spans="1:4" x14ac:dyDescent="0.3">
      <c r="A1" s="36" t="s">
        <v>125</v>
      </c>
      <c r="B1" s="37" t="s">
        <v>108</v>
      </c>
      <c r="C1" s="37" t="s">
        <v>0</v>
      </c>
      <c r="D1" s="37" t="s">
        <v>124</v>
      </c>
    </row>
    <row r="2" spans="1:4" x14ac:dyDescent="0.3">
      <c r="A2" s="38">
        <v>1</v>
      </c>
      <c r="B2" s="39" t="s">
        <v>62</v>
      </c>
      <c r="C2" s="39" t="s">
        <v>26</v>
      </c>
      <c r="D2" s="40">
        <v>1400</v>
      </c>
    </row>
    <row r="3" spans="1:4" x14ac:dyDescent="0.3">
      <c r="A3" s="41">
        <v>1</v>
      </c>
      <c r="B3" t="s">
        <v>62</v>
      </c>
      <c r="C3" t="s">
        <v>30</v>
      </c>
      <c r="D3" s="42">
        <v>900</v>
      </c>
    </row>
    <row r="4" spans="1:4" x14ac:dyDescent="0.3">
      <c r="A4" s="43">
        <v>1</v>
      </c>
      <c r="B4" s="44" t="s">
        <v>62</v>
      </c>
      <c r="C4" s="44" t="s">
        <v>48</v>
      </c>
      <c r="D4" s="45">
        <v>2300</v>
      </c>
    </row>
    <row r="5" spans="1:4" x14ac:dyDescent="0.3">
      <c r="A5" s="38">
        <v>2</v>
      </c>
      <c r="B5" s="39" t="s">
        <v>62</v>
      </c>
      <c r="C5" s="39" t="s">
        <v>111</v>
      </c>
      <c r="D5" s="40">
        <v>506</v>
      </c>
    </row>
    <row r="6" spans="1:4" x14ac:dyDescent="0.3">
      <c r="A6" s="41">
        <v>2</v>
      </c>
      <c r="B6" t="s">
        <v>62</v>
      </c>
      <c r="C6" t="s">
        <v>68</v>
      </c>
      <c r="D6" s="42">
        <v>76</v>
      </c>
    </row>
    <row r="7" spans="1:4" x14ac:dyDescent="0.3">
      <c r="A7" s="41">
        <v>2</v>
      </c>
      <c r="B7" t="s">
        <v>62</v>
      </c>
      <c r="C7" t="s">
        <v>69</v>
      </c>
      <c r="D7" s="42">
        <v>1406</v>
      </c>
    </row>
    <row r="8" spans="1:4" x14ac:dyDescent="0.3">
      <c r="A8" s="41">
        <v>2</v>
      </c>
      <c r="B8" t="s">
        <v>62</v>
      </c>
      <c r="C8" t="s">
        <v>114</v>
      </c>
      <c r="D8" s="42">
        <v>1943</v>
      </c>
    </row>
    <row r="9" spans="1:4" x14ac:dyDescent="0.3">
      <c r="A9" s="41">
        <v>2</v>
      </c>
      <c r="B9" t="s">
        <v>62</v>
      </c>
      <c r="C9" t="s">
        <v>115</v>
      </c>
      <c r="D9" s="42">
        <v>69</v>
      </c>
    </row>
    <row r="10" spans="1:4" x14ac:dyDescent="0.3">
      <c r="A10" s="41">
        <v>2</v>
      </c>
      <c r="B10" t="s">
        <v>62</v>
      </c>
      <c r="C10" t="s">
        <v>23</v>
      </c>
      <c r="D10" s="42">
        <v>226</v>
      </c>
    </row>
    <row r="11" spans="1:4" x14ac:dyDescent="0.3">
      <c r="A11" s="41">
        <v>2</v>
      </c>
      <c r="B11" t="s">
        <v>62</v>
      </c>
      <c r="C11" t="s">
        <v>70</v>
      </c>
      <c r="D11" s="42">
        <v>620</v>
      </c>
    </row>
    <row r="12" spans="1:4" x14ac:dyDescent="0.3">
      <c r="A12" s="41">
        <v>2</v>
      </c>
      <c r="B12" t="s">
        <v>62</v>
      </c>
      <c r="C12" t="s">
        <v>93</v>
      </c>
      <c r="D12" s="42">
        <v>810</v>
      </c>
    </row>
    <row r="13" spans="1:4" x14ac:dyDescent="0.3">
      <c r="A13" s="41">
        <v>2</v>
      </c>
      <c r="B13" t="s">
        <v>62</v>
      </c>
      <c r="C13" t="s">
        <v>116</v>
      </c>
      <c r="D13" s="42">
        <v>658</v>
      </c>
    </row>
    <row r="14" spans="1:4" x14ac:dyDescent="0.3">
      <c r="A14" s="41">
        <v>2</v>
      </c>
      <c r="B14" t="s">
        <v>62</v>
      </c>
      <c r="C14" t="s">
        <v>94</v>
      </c>
      <c r="D14" s="42">
        <v>345</v>
      </c>
    </row>
    <row r="15" spans="1:4" x14ac:dyDescent="0.3">
      <c r="A15" s="41">
        <v>2</v>
      </c>
      <c r="B15" t="s">
        <v>62</v>
      </c>
      <c r="C15" t="s">
        <v>71</v>
      </c>
      <c r="D15" s="42">
        <v>1763</v>
      </c>
    </row>
    <row r="16" spans="1:4" x14ac:dyDescent="0.3">
      <c r="A16" s="41">
        <v>2</v>
      </c>
      <c r="B16" t="s">
        <v>62</v>
      </c>
      <c r="C16" t="s">
        <v>24</v>
      </c>
      <c r="D16" s="42">
        <v>47</v>
      </c>
    </row>
    <row r="17" spans="1:4" x14ac:dyDescent="0.3">
      <c r="A17" s="41">
        <v>2</v>
      </c>
      <c r="B17" t="s">
        <v>62</v>
      </c>
      <c r="C17" t="s">
        <v>102</v>
      </c>
      <c r="D17" s="42">
        <v>758</v>
      </c>
    </row>
    <row r="18" spans="1:4" x14ac:dyDescent="0.3">
      <c r="A18" s="41">
        <v>2</v>
      </c>
      <c r="B18" t="s">
        <v>62</v>
      </c>
      <c r="C18" t="s">
        <v>72</v>
      </c>
      <c r="D18" s="42">
        <v>510</v>
      </c>
    </row>
    <row r="19" spans="1:4" x14ac:dyDescent="0.3">
      <c r="A19" s="41">
        <v>2</v>
      </c>
      <c r="B19" t="s">
        <v>62</v>
      </c>
      <c r="C19" t="s">
        <v>122</v>
      </c>
      <c r="D19" s="42">
        <v>963</v>
      </c>
    </row>
    <row r="20" spans="1:4" x14ac:dyDescent="0.3">
      <c r="A20" s="41">
        <v>2</v>
      </c>
      <c r="B20" t="s">
        <v>62</v>
      </c>
      <c r="C20" t="s">
        <v>25</v>
      </c>
      <c r="D20" s="42">
        <v>1406</v>
      </c>
    </row>
    <row r="21" spans="1:4" x14ac:dyDescent="0.3">
      <c r="A21" s="41">
        <v>2</v>
      </c>
      <c r="B21" t="s">
        <v>62</v>
      </c>
      <c r="C21" t="s">
        <v>73</v>
      </c>
      <c r="D21" s="42">
        <v>2160</v>
      </c>
    </row>
    <row r="22" spans="1:4" x14ac:dyDescent="0.3">
      <c r="A22" s="41">
        <v>2</v>
      </c>
      <c r="B22" t="s">
        <v>62</v>
      </c>
      <c r="C22" t="s">
        <v>33</v>
      </c>
      <c r="D22" s="42">
        <v>1623</v>
      </c>
    </row>
    <row r="23" spans="1:4" x14ac:dyDescent="0.3">
      <c r="A23" s="41">
        <v>2</v>
      </c>
      <c r="B23" t="s">
        <v>62</v>
      </c>
      <c r="C23" t="s">
        <v>95</v>
      </c>
      <c r="D23" s="42">
        <v>674</v>
      </c>
    </row>
    <row r="24" spans="1:4" x14ac:dyDescent="0.3">
      <c r="A24" s="41">
        <v>2</v>
      </c>
      <c r="B24" t="s">
        <v>62</v>
      </c>
      <c r="C24" t="s">
        <v>46</v>
      </c>
      <c r="D24" s="42">
        <v>639</v>
      </c>
    </row>
    <row r="25" spans="1:4" x14ac:dyDescent="0.3">
      <c r="A25" s="41">
        <v>2</v>
      </c>
      <c r="B25" t="s">
        <v>62</v>
      </c>
      <c r="C25" t="s">
        <v>113</v>
      </c>
      <c r="D25" s="42">
        <v>637</v>
      </c>
    </row>
    <row r="26" spans="1:4" x14ac:dyDescent="0.3">
      <c r="A26" s="41">
        <v>2</v>
      </c>
      <c r="B26" t="s">
        <v>62</v>
      </c>
      <c r="C26" t="s">
        <v>27</v>
      </c>
      <c r="D26" s="42">
        <v>72</v>
      </c>
    </row>
    <row r="27" spans="1:4" x14ac:dyDescent="0.3">
      <c r="A27" s="41">
        <v>2</v>
      </c>
      <c r="B27" t="s">
        <v>62</v>
      </c>
      <c r="C27" t="s">
        <v>74</v>
      </c>
      <c r="D27" s="42">
        <v>315</v>
      </c>
    </row>
    <row r="28" spans="1:4" x14ac:dyDescent="0.3">
      <c r="A28" s="41">
        <v>2</v>
      </c>
      <c r="B28" t="s">
        <v>62</v>
      </c>
      <c r="C28" t="s">
        <v>31</v>
      </c>
      <c r="D28" s="42">
        <v>1779</v>
      </c>
    </row>
    <row r="29" spans="1:4" x14ac:dyDescent="0.3">
      <c r="A29" s="41">
        <v>2</v>
      </c>
      <c r="B29" t="s">
        <v>62</v>
      </c>
      <c r="C29" t="s">
        <v>96</v>
      </c>
      <c r="D29" s="42">
        <v>769</v>
      </c>
    </row>
    <row r="30" spans="1:4" x14ac:dyDescent="0.3">
      <c r="A30" s="41">
        <v>2</v>
      </c>
      <c r="B30" t="s">
        <v>62</v>
      </c>
      <c r="C30" t="s">
        <v>75</v>
      </c>
      <c r="D30" s="42">
        <v>355</v>
      </c>
    </row>
    <row r="31" spans="1:4" x14ac:dyDescent="0.3">
      <c r="A31" s="41">
        <v>2</v>
      </c>
      <c r="B31" t="s">
        <v>62</v>
      </c>
      <c r="C31" t="s">
        <v>28</v>
      </c>
      <c r="D31" s="42">
        <v>2248</v>
      </c>
    </row>
    <row r="32" spans="1:4" x14ac:dyDescent="0.3">
      <c r="A32" s="41">
        <v>2</v>
      </c>
      <c r="B32" t="s">
        <v>62</v>
      </c>
      <c r="C32" t="s">
        <v>29</v>
      </c>
      <c r="D32" s="42">
        <v>692</v>
      </c>
    </row>
    <row r="33" spans="1:4" x14ac:dyDescent="0.3">
      <c r="A33" s="41">
        <v>2</v>
      </c>
      <c r="B33" t="s">
        <v>62</v>
      </c>
      <c r="C33" t="s">
        <v>76</v>
      </c>
      <c r="D33" s="42">
        <v>10</v>
      </c>
    </row>
    <row r="34" spans="1:4" x14ac:dyDescent="0.3">
      <c r="A34" s="41">
        <v>2</v>
      </c>
      <c r="B34" t="s">
        <v>62</v>
      </c>
      <c r="C34" t="s">
        <v>121</v>
      </c>
      <c r="D34" s="42">
        <v>154</v>
      </c>
    </row>
    <row r="35" spans="1:4" x14ac:dyDescent="0.3">
      <c r="A35" s="41">
        <v>2</v>
      </c>
      <c r="B35" t="s">
        <v>62</v>
      </c>
      <c r="C35" t="s">
        <v>97</v>
      </c>
      <c r="D35" s="42">
        <v>489</v>
      </c>
    </row>
    <row r="36" spans="1:4" x14ac:dyDescent="0.3">
      <c r="A36" s="41">
        <v>2</v>
      </c>
      <c r="B36" t="s">
        <v>62</v>
      </c>
      <c r="C36" t="s">
        <v>34</v>
      </c>
      <c r="D36" s="42">
        <v>822</v>
      </c>
    </row>
    <row r="37" spans="1:4" x14ac:dyDescent="0.3">
      <c r="A37" s="41">
        <v>2</v>
      </c>
      <c r="B37" t="s">
        <v>62</v>
      </c>
      <c r="C37" t="s">
        <v>98</v>
      </c>
      <c r="D37" s="42">
        <v>1927</v>
      </c>
    </row>
    <row r="38" spans="1:4" x14ac:dyDescent="0.3">
      <c r="A38" s="41">
        <v>2</v>
      </c>
      <c r="B38" t="s">
        <v>62</v>
      </c>
      <c r="C38" t="s">
        <v>77</v>
      </c>
      <c r="D38" s="42">
        <v>1506</v>
      </c>
    </row>
    <row r="39" spans="1:4" x14ac:dyDescent="0.3">
      <c r="A39" s="41">
        <v>2</v>
      </c>
      <c r="B39" t="s">
        <v>62</v>
      </c>
      <c r="C39" t="s">
        <v>109</v>
      </c>
      <c r="D39" s="42">
        <v>60</v>
      </c>
    </row>
    <row r="40" spans="1:4" x14ac:dyDescent="0.3">
      <c r="A40" s="41">
        <v>2</v>
      </c>
      <c r="B40" t="s">
        <v>62</v>
      </c>
      <c r="C40" t="s">
        <v>35</v>
      </c>
      <c r="D40" s="42">
        <v>225</v>
      </c>
    </row>
    <row r="41" spans="1:4" x14ac:dyDescent="0.3">
      <c r="A41" s="41">
        <v>2</v>
      </c>
      <c r="B41" t="s">
        <v>62</v>
      </c>
      <c r="C41" t="s">
        <v>36</v>
      </c>
      <c r="D41" s="42">
        <v>973</v>
      </c>
    </row>
    <row r="42" spans="1:4" x14ac:dyDescent="0.3">
      <c r="A42" s="41">
        <v>2</v>
      </c>
      <c r="B42" t="s">
        <v>62</v>
      </c>
      <c r="C42" t="s">
        <v>99</v>
      </c>
      <c r="D42" s="42">
        <v>773</v>
      </c>
    </row>
    <row r="43" spans="1:4" x14ac:dyDescent="0.3">
      <c r="A43" s="41">
        <v>2</v>
      </c>
      <c r="B43" t="s">
        <v>62</v>
      </c>
      <c r="C43" t="s">
        <v>78</v>
      </c>
      <c r="D43" s="42">
        <v>495</v>
      </c>
    </row>
    <row r="44" spans="1:4" x14ac:dyDescent="0.3">
      <c r="A44" s="41">
        <v>2</v>
      </c>
      <c r="B44" t="s">
        <v>62</v>
      </c>
      <c r="C44" t="s">
        <v>44</v>
      </c>
      <c r="D44" s="42">
        <v>196</v>
      </c>
    </row>
    <row r="45" spans="1:4" x14ac:dyDescent="0.3">
      <c r="A45" s="41">
        <v>2</v>
      </c>
      <c r="B45" t="s">
        <v>62</v>
      </c>
      <c r="C45" t="s">
        <v>37</v>
      </c>
      <c r="D45" s="42">
        <v>1069</v>
      </c>
    </row>
    <row r="46" spans="1:4" x14ac:dyDescent="0.3">
      <c r="A46" s="41">
        <v>2</v>
      </c>
      <c r="B46" t="s">
        <v>62</v>
      </c>
      <c r="C46" t="s">
        <v>103</v>
      </c>
      <c r="D46" s="42">
        <v>335</v>
      </c>
    </row>
    <row r="47" spans="1:4" x14ac:dyDescent="0.3">
      <c r="A47" s="41">
        <v>2</v>
      </c>
      <c r="B47" t="s">
        <v>62</v>
      </c>
      <c r="C47" t="s">
        <v>79</v>
      </c>
      <c r="D47" s="42">
        <v>1345</v>
      </c>
    </row>
    <row r="48" spans="1:4" x14ac:dyDescent="0.3">
      <c r="A48" s="41">
        <v>2</v>
      </c>
      <c r="B48" t="s">
        <v>62</v>
      </c>
      <c r="C48" t="s">
        <v>80</v>
      </c>
      <c r="D48" s="42">
        <v>135</v>
      </c>
    </row>
    <row r="49" spans="1:4" x14ac:dyDescent="0.3">
      <c r="A49" s="41">
        <v>2</v>
      </c>
      <c r="B49" t="s">
        <v>62</v>
      </c>
      <c r="C49" t="s">
        <v>81</v>
      </c>
      <c r="D49" s="42">
        <v>458</v>
      </c>
    </row>
    <row r="50" spans="1:4" x14ac:dyDescent="0.3">
      <c r="A50" s="41">
        <v>2</v>
      </c>
      <c r="B50" t="s">
        <v>62</v>
      </c>
      <c r="C50" t="s">
        <v>38</v>
      </c>
      <c r="D50" s="42">
        <v>651</v>
      </c>
    </row>
    <row r="51" spans="1:4" x14ac:dyDescent="0.3">
      <c r="A51" s="41">
        <v>2</v>
      </c>
      <c r="B51" t="s">
        <v>62</v>
      </c>
      <c r="C51" t="s">
        <v>100</v>
      </c>
      <c r="D51" s="42">
        <v>2373</v>
      </c>
    </row>
    <row r="52" spans="1:4" x14ac:dyDescent="0.3">
      <c r="A52" s="41">
        <v>2</v>
      </c>
      <c r="B52" t="s">
        <v>62</v>
      </c>
      <c r="C52" t="s">
        <v>117</v>
      </c>
      <c r="D52" s="42">
        <v>933</v>
      </c>
    </row>
    <row r="53" spans="1:4" x14ac:dyDescent="0.3">
      <c r="A53" s="41">
        <v>2</v>
      </c>
      <c r="B53" t="s">
        <v>62</v>
      </c>
      <c r="C53" t="s">
        <v>82</v>
      </c>
      <c r="D53" s="42">
        <v>837</v>
      </c>
    </row>
    <row r="54" spans="1:4" x14ac:dyDescent="0.3">
      <c r="A54" s="41">
        <v>2</v>
      </c>
      <c r="B54" t="s">
        <v>62</v>
      </c>
      <c r="C54" t="s">
        <v>104</v>
      </c>
      <c r="D54" s="42">
        <v>224</v>
      </c>
    </row>
    <row r="55" spans="1:4" x14ac:dyDescent="0.3">
      <c r="A55" s="41">
        <v>2</v>
      </c>
      <c r="B55" t="s">
        <v>62</v>
      </c>
      <c r="C55" t="s">
        <v>83</v>
      </c>
      <c r="D55" s="42">
        <v>585</v>
      </c>
    </row>
    <row r="56" spans="1:4" x14ac:dyDescent="0.3">
      <c r="A56" s="41">
        <v>2</v>
      </c>
      <c r="B56" t="s">
        <v>62</v>
      </c>
      <c r="C56" t="s">
        <v>39</v>
      </c>
      <c r="D56" s="42">
        <v>134</v>
      </c>
    </row>
    <row r="57" spans="1:4" x14ac:dyDescent="0.3">
      <c r="A57" s="41">
        <v>2</v>
      </c>
      <c r="B57" t="s">
        <v>62</v>
      </c>
      <c r="C57" t="s">
        <v>119</v>
      </c>
      <c r="D57" s="42">
        <v>97</v>
      </c>
    </row>
    <row r="58" spans="1:4" x14ac:dyDescent="0.3">
      <c r="A58" s="41">
        <v>2</v>
      </c>
      <c r="B58" t="s">
        <v>62</v>
      </c>
      <c r="C58" t="s">
        <v>84</v>
      </c>
      <c r="D58" s="42">
        <v>757</v>
      </c>
    </row>
    <row r="59" spans="1:4" x14ac:dyDescent="0.3">
      <c r="A59" s="41">
        <v>2</v>
      </c>
      <c r="B59" t="s">
        <v>62</v>
      </c>
      <c r="C59" t="s">
        <v>40</v>
      </c>
      <c r="D59" s="42">
        <v>1565</v>
      </c>
    </row>
    <row r="60" spans="1:4" x14ac:dyDescent="0.3">
      <c r="A60" s="41">
        <v>2</v>
      </c>
      <c r="B60" t="s">
        <v>62</v>
      </c>
      <c r="C60" t="s">
        <v>41</v>
      </c>
      <c r="D60" s="42">
        <v>298</v>
      </c>
    </row>
    <row r="61" spans="1:4" x14ac:dyDescent="0.3">
      <c r="A61" s="41">
        <v>2</v>
      </c>
      <c r="B61" t="s">
        <v>62</v>
      </c>
      <c r="C61" t="s">
        <v>105</v>
      </c>
      <c r="D61" s="42">
        <v>55</v>
      </c>
    </row>
    <row r="62" spans="1:4" x14ac:dyDescent="0.3">
      <c r="A62" s="41">
        <v>2</v>
      </c>
      <c r="B62" t="s">
        <v>62</v>
      </c>
      <c r="C62" t="s">
        <v>101</v>
      </c>
      <c r="D62" s="42">
        <v>426</v>
      </c>
    </row>
    <row r="63" spans="1:4" x14ac:dyDescent="0.3">
      <c r="A63" s="41">
        <v>2</v>
      </c>
      <c r="B63" t="s">
        <v>62</v>
      </c>
      <c r="C63" t="s">
        <v>85</v>
      </c>
      <c r="D63" s="42">
        <v>234</v>
      </c>
    </row>
    <row r="64" spans="1:4" x14ac:dyDescent="0.3">
      <c r="A64" s="41">
        <v>2</v>
      </c>
      <c r="B64" t="s">
        <v>62</v>
      </c>
      <c r="C64" t="s">
        <v>86</v>
      </c>
      <c r="D64" s="42">
        <v>813</v>
      </c>
    </row>
    <row r="65" spans="1:4" x14ac:dyDescent="0.3">
      <c r="A65" s="41">
        <v>2</v>
      </c>
      <c r="B65" t="s">
        <v>62</v>
      </c>
      <c r="C65" t="s">
        <v>87</v>
      </c>
      <c r="D65" s="42">
        <v>2533</v>
      </c>
    </row>
    <row r="66" spans="1:4" x14ac:dyDescent="0.3">
      <c r="A66" s="41">
        <v>2</v>
      </c>
      <c r="B66" t="s">
        <v>62</v>
      </c>
      <c r="C66" t="s">
        <v>110</v>
      </c>
      <c r="D66" s="42">
        <v>1636</v>
      </c>
    </row>
    <row r="67" spans="1:4" x14ac:dyDescent="0.3">
      <c r="A67" s="41">
        <v>2</v>
      </c>
      <c r="B67" t="s">
        <v>62</v>
      </c>
      <c r="C67" t="s">
        <v>88</v>
      </c>
      <c r="D67" s="42">
        <v>213</v>
      </c>
    </row>
    <row r="68" spans="1:4" x14ac:dyDescent="0.3">
      <c r="A68" s="41">
        <v>2</v>
      </c>
      <c r="B68" t="s">
        <v>62</v>
      </c>
      <c r="C68" t="s">
        <v>123</v>
      </c>
      <c r="D68" s="42">
        <v>284</v>
      </c>
    </row>
    <row r="69" spans="1:4" x14ac:dyDescent="0.3">
      <c r="A69" s="41">
        <v>2</v>
      </c>
      <c r="B69" t="s">
        <v>62</v>
      </c>
      <c r="C69" t="s">
        <v>89</v>
      </c>
      <c r="D69" s="42">
        <v>235</v>
      </c>
    </row>
    <row r="70" spans="1:4" x14ac:dyDescent="0.3">
      <c r="A70" s="41">
        <v>2</v>
      </c>
      <c r="B70" t="s">
        <v>62</v>
      </c>
      <c r="C70" t="s">
        <v>112</v>
      </c>
      <c r="D70" s="42">
        <v>1653</v>
      </c>
    </row>
    <row r="71" spans="1:4" x14ac:dyDescent="0.3">
      <c r="A71" s="41">
        <v>2</v>
      </c>
      <c r="B71" t="s">
        <v>62</v>
      </c>
      <c r="C71" t="s">
        <v>43</v>
      </c>
      <c r="D71" s="42">
        <v>1773</v>
      </c>
    </row>
    <row r="72" spans="1:4" x14ac:dyDescent="0.3">
      <c r="A72" s="41">
        <v>2</v>
      </c>
      <c r="B72" t="s">
        <v>62</v>
      </c>
      <c r="C72" t="s">
        <v>90</v>
      </c>
      <c r="D72" s="42">
        <v>375</v>
      </c>
    </row>
    <row r="73" spans="1:4" x14ac:dyDescent="0.3">
      <c r="A73" s="41">
        <v>2</v>
      </c>
      <c r="B73" t="s">
        <v>62</v>
      </c>
      <c r="C73" t="s">
        <v>42</v>
      </c>
      <c r="D73" s="42">
        <v>1437</v>
      </c>
    </row>
    <row r="74" spans="1:4" x14ac:dyDescent="0.3">
      <c r="A74" s="41">
        <v>2</v>
      </c>
      <c r="B74" t="s">
        <v>62</v>
      </c>
      <c r="C74" t="s">
        <v>120</v>
      </c>
      <c r="D74" s="42">
        <v>359</v>
      </c>
    </row>
    <row r="75" spans="1:4" x14ac:dyDescent="0.3">
      <c r="A75" s="41">
        <v>2</v>
      </c>
      <c r="B75" t="s">
        <v>62</v>
      </c>
      <c r="C75" t="s">
        <v>91</v>
      </c>
      <c r="D75" s="42">
        <v>813</v>
      </c>
    </row>
    <row r="76" spans="1:4" x14ac:dyDescent="0.3">
      <c r="A76" s="41">
        <v>2</v>
      </c>
      <c r="B76" t="s">
        <v>62</v>
      </c>
      <c r="C76" t="s">
        <v>92</v>
      </c>
      <c r="D76" s="42">
        <v>58</v>
      </c>
    </row>
    <row r="77" spans="1:4" x14ac:dyDescent="0.3">
      <c r="A77" s="41">
        <v>2</v>
      </c>
      <c r="B77" t="s">
        <v>62</v>
      </c>
      <c r="C77" t="s">
        <v>118</v>
      </c>
      <c r="D77" s="42">
        <v>193</v>
      </c>
    </row>
    <row r="78" spans="1:4" x14ac:dyDescent="0.3">
      <c r="A78" s="43">
        <v>2</v>
      </c>
      <c r="B78" s="44" t="s">
        <v>62</v>
      </c>
      <c r="C78" s="44" t="s">
        <v>48</v>
      </c>
      <c r="D78" s="45">
        <f>SUM(D5:D77)</f>
        <v>56585</v>
      </c>
    </row>
    <row r="79" spans="1:4" x14ac:dyDescent="0.3">
      <c r="A79" s="38">
        <v>3</v>
      </c>
      <c r="B79" s="39" t="s">
        <v>47</v>
      </c>
      <c r="C79" s="39" t="s">
        <v>26</v>
      </c>
      <c r="D79" s="40">
        <v>378</v>
      </c>
    </row>
    <row r="80" spans="1:4" x14ac:dyDescent="0.3">
      <c r="A80" s="41">
        <v>3</v>
      </c>
      <c r="B80" t="s">
        <v>47</v>
      </c>
      <c r="C80" t="s">
        <v>30</v>
      </c>
      <c r="D80" s="42">
        <v>553</v>
      </c>
    </row>
    <row r="81" spans="1:4" x14ac:dyDescent="0.3">
      <c r="A81" s="43">
        <v>3</v>
      </c>
      <c r="B81" s="44" t="s">
        <v>47</v>
      </c>
      <c r="C81" s="44" t="s">
        <v>48</v>
      </c>
      <c r="D81" s="45">
        <f>SUM(D79:D80)</f>
        <v>931</v>
      </c>
    </row>
    <row r="82" spans="1:4" x14ac:dyDescent="0.3">
      <c r="A82" s="38">
        <v>4</v>
      </c>
      <c r="B82" s="39" t="s">
        <v>47</v>
      </c>
      <c r="C82" s="39" t="s">
        <v>68</v>
      </c>
      <c r="D82" s="40">
        <v>381</v>
      </c>
    </row>
    <row r="83" spans="1:4" x14ac:dyDescent="0.3">
      <c r="A83" s="41">
        <v>4</v>
      </c>
      <c r="B83" t="s">
        <v>47</v>
      </c>
      <c r="C83" t="s">
        <v>23</v>
      </c>
      <c r="D83" s="42">
        <v>369</v>
      </c>
    </row>
    <row r="84" spans="1:4" x14ac:dyDescent="0.3">
      <c r="A84" s="41">
        <v>4</v>
      </c>
      <c r="B84" t="s">
        <v>47</v>
      </c>
      <c r="C84" t="s">
        <v>71</v>
      </c>
      <c r="D84" s="42">
        <v>1837</v>
      </c>
    </row>
    <row r="85" spans="1:4" x14ac:dyDescent="0.3">
      <c r="A85" s="41">
        <v>4</v>
      </c>
      <c r="B85" t="s">
        <v>47</v>
      </c>
      <c r="C85" t="s">
        <v>72</v>
      </c>
      <c r="D85" s="42">
        <v>1042</v>
      </c>
    </row>
    <row r="86" spans="1:4" x14ac:dyDescent="0.3">
      <c r="A86" s="41">
        <v>4</v>
      </c>
      <c r="B86" t="s">
        <v>47</v>
      </c>
      <c r="C86" t="s">
        <v>46</v>
      </c>
      <c r="D86" s="42">
        <v>3620</v>
      </c>
    </row>
    <row r="87" spans="1:4" x14ac:dyDescent="0.3">
      <c r="A87" s="41">
        <v>4</v>
      </c>
      <c r="B87" t="s">
        <v>47</v>
      </c>
      <c r="C87" t="s">
        <v>74</v>
      </c>
      <c r="D87" s="42">
        <v>904</v>
      </c>
    </row>
    <row r="88" spans="1:4" x14ac:dyDescent="0.3">
      <c r="A88" s="41">
        <v>4</v>
      </c>
      <c r="B88" t="s">
        <v>47</v>
      </c>
      <c r="C88" t="s">
        <v>31</v>
      </c>
      <c r="D88" s="42">
        <v>1200</v>
      </c>
    </row>
    <row r="89" spans="1:4" x14ac:dyDescent="0.3">
      <c r="A89" s="41">
        <v>4</v>
      </c>
      <c r="B89" t="s">
        <v>47</v>
      </c>
      <c r="C89" t="s">
        <v>28</v>
      </c>
      <c r="D89" s="42">
        <v>1273</v>
      </c>
    </row>
    <row r="90" spans="1:4" x14ac:dyDescent="0.3">
      <c r="A90" s="41">
        <v>4</v>
      </c>
      <c r="B90" t="s">
        <v>47</v>
      </c>
      <c r="C90" t="s">
        <v>29</v>
      </c>
      <c r="D90" s="42">
        <v>504</v>
      </c>
    </row>
    <row r="91" spans="1:4" x14ac:dyDescent="0.3">
      <c r="A91" s="41">
        <v>4</v>
      </c>
      <c r="B91" t="s">
        <v>47</v>
      </c>
      <c r="C91" t="s">
        <v>76</v>
      </c>
      <c r="D91" s="42">
        <v>11</v>
      </c>
    </row>
    <row r="92" spans="1:4" x14ac:dyDescent="0.3">
      <c r="A92" s="41">
        <v>4</v>
      </c>
      <c r="B92" t="s">
        <v>47</v>
      </c>
      <c r="C92" t="s">
        <v>77</v>
      </c>
      <c r="D92" s="42">
        <v>1</v>
      </c>
    </row>
    <row r="93" spans="1:4" x14ac:dyDescent="0.3">
      <c r="A93" s="41">
        <v>4</v>
      </c>
      <c r="B93" t="s">
        <v>47</v>
      </c>
      <c r="C93" t="s">
        <v>109</v>
      </c>
      <c r="D93" s="42">
        <v>684</v>
      </c>
    </row>
    <row r="94" spans="1:4" x14ac:dyDescent="0.3">
      <c r="A94" s="41">
        <v>4</v>
      </c>
      <c r="B94" t="s">
        <v>47</v>
      </c>
      <c r="C94" t="s">
        <v>35</v>
      </c>
      <c r="D94" s="42">
        <v>523</v>
      </c>
    </row>
    <row r="95" spans="1:4" x14ac:dyDescent="0.3">
      <c r="A95" s="41">
        <v>4</v>
      </c>
      <c r="B95" t="s">
        <v>47</v>
      </c>
      <c r="C95" t="s">
        <v>36</v>
      </c>
      <c r="D95" s="42">
        <v>1313</v>
      </c>
    </row>
    <row r="96" spans="1:4" x14ac:dyDescent="0.3">
      <c r="A96" s="41">
        <v>4</v>
      </c>
      <c r="B96" t="s">
        <v>47</v>
      </c>
      <c r="C96" t="s">
        <v>80</v>
      </c>
      <c r="D96" s="42">
        <v>1163</v>
      </c>
    </row>
    <row r="97" spans="1:4" x14ac:dyDescent="0.3">
      <c r="A97" s="41">
        <v>4</v>
      </c>
      <c r="B97" t="s">
        <v>47</v>
      </c>
      <c r="C97" t="s">
        <v>81</v>
      </c>
      <c r="D97" s="42">
        <v>375</v>
      </c>
    </row>
    <row r="98" spans="1:4" x14ac:dyDescent="0.3">
      <c r="A98" s="41">
        <v>4</v>
      </c>
      <c r="B98" t="s">
        <v>47</v>
      </c>
      <c r="C98" t="s">
        <v>38</v>
      </c>
      <c r="D98" s="42">
        <v>2076</v>
      </c>
    </row>
    <row r="99" spans="1:4" x14ac:dyDescent="0.3">
      <c r="A99" s="41">
        <v>4</v>
      </c>
      <c r="B99" t="s">
        <v>47</v>
      </c>
      <c r="C99" t="s">
        <v>84</v>
      </c>
      <c r="D99" s="42">
        <v>400</v>
      </c>
    </row>
    <row r="100" spans="1:4" x14ac:dyDescent="0.3">
      <c r="A100" s="41">
        <v>4</v>
      </c>
      <c r="B100" t="s">
        <v>47</v>
      </c>
      <c r="C100" t="s">
        <v>41</v>
      </c>
      <c r="D100" s="42">
        <v>2072</v>
      </c>
    </row>
    <row r="101" spans="1:4" x14ac:dyDescent="0.3">
      <c r="A101" s="41">
        <v>4</v>
      </c>
      <c r="B101" t="s">
        <v>47</v>
      </c>
      <c r="C101" t="s">
        <v>110</v>
      </c>
      <c r="D101" s="42">
        <v>99</v>
      </c>
    </row>
    <row r="102" spans="1:4" x14ac:dyDescent="0.3">
      <c r="A102" s="41">
        <v>4</v>
      </c>
      <c r="B102" t="s">
        <v>47</v>
      </c>
      <c r="C102" t="s">
        <v>88</v>
      </c>
      <c r="D102" s="42">
        <v>177</v>
      </c>
    </row>
    <row r="103" spans="1:4" x14ac:dyDescent="0.3">
      <c r="A103" s="41">
        <v>4</v>
      </c>
      <c r="B103" t="s">
        <v>47</v>
      </c>
      <c r="C103" t="s">
        <v>89</v>
      </c>
      <c r="D103" s="42">
        <v>511</v>
      </c>
    </row>
    <row r="104" spans="1:4" x14ac:dyDescent="0.3">
      <c r="A104" s="41">
        <v>4</v>
      </c>
      <c r="B104" t="s">
        <v>47</v>
      </c>
      <c r="C104" t="s">
        <v>42</v>
      </c>
      <c r="D104" s="42">
        <v>3423</v>
      </c>
    </row>
    <row r="105" spans="1:4" x14ac:dyDescent="0.3">
      <c r="A105" s="41">
        <v>4</v>
      </c>
      <c r="B105" t="s">
        <v>47</v>
      </c>
      <c r="C105" t="s">
        <v>92</v>
      </c>
      <c r="D105" s="42">
        <v>135</v>
      </c>
    </row>
    <row r="106" spans="1:4" x14ac:dyDescent="0.3">
      <c r="A106" s="43">
        <v>4</v>
      </c>
      <c r="B106" s="44" t="s">
        <v>47</v>
      </c>
      <c r="C106" s="44" t="s">
        <v>48</v>
      </c>
      <c r="D106" s="45">
        <f>SUM(D82:D105)</f>
        <v>24093</v>
      </c>
    </row>
    <row r="107" spans="1:4" x14ac:dyDescent="0.3">
      <c r="A107" s="38">
        <v>5</v>
      </c>
      <c r="B107" s="39" t="s">
        <v>49</v>
      </c>
      <c r="C107" s="39" t="s">
        <v>26</v>
      </c>
      <c r="D107" s="40">
        <v>286</v>
      </c>
    </row>
    <row r="108" spans="1:4" x14ac:dyDescent="0.3">
      <c r="A108" s="41">
        <v>5</v>
      </c>
      <c r="B108" t="s">
        <v>49</v>
      </c>
      <c r="C108" t="s">
        <v>30</v>
      </c>
      <c r="D108" s="42">
        <v>494</v>
      </c>
    </row>
    <row r="109" spans="1:4" x14ac:dyDescent="0.3">
      <c r="A109" s="43">
        <v>5</v>
      </c>
      <c r="B109" s="44" t="s">
        <v>49</v>
      </c>
      <c r="C109" s="44" t="s">
        <v>48</v>
      </c>
      <c r="D109" s="45">
        <f>SUM(D107:D108)</f>
        <v>780</v>
      </c>
    </row>
    <row r="110" spans="1:4" x14ac:dyDescent="0.3">
      <c r="A110" s="38">
        <v>6</v>
      </c>
      <c r="B110" s="39" t="s">
        <v>49</v>
      </c>
      <c r="C110" s="39" t="s">
        <v>32</v>
      </c>
      <c r="D110" s="40">
        <v>494</v>
      </c>
    </row>
    <row r="111" spans="1:4" x14ac:dyDescent="0.3">
      <c r="A111" s="41">
        <v>6</v>
      </c>
      <c r="B111" t="s">
        <v>49</v>
      </c>
      <c r="C111" t="s">
        <v>45</v>
      </c>
      <c r="D111" s="42">
        <v>117</v>
      </c>
    </row>
    <row r="112" spans="1:4" x14ac:dyDescent="0.3">
      <c r="A112" s="43">
        <v>6</v>
      </c>
      <c r="B112" s="44" t="s">
        <v>49</v>
      </c>
      <c r="C112" s="44" t="s">
        <v>48</v>
      </c>
      <c r="D112" s="45">
        <f>SUM(D110:D111)</f>
        <v>611</v>
      </c>
    </row>
    <row r="113" spans="1:4" x14ac:dyDescent="0.3">
      <c r="A113" s="38">
        <v>7</v>
      </c>
      <c r="B113" s="39" t="s">
        <v>49</v>
      </c>
      <c r="C113" s="39" t="s">
        <v>72</v>
      </c>
      <c r="D113" s="40">
        <v>1800</v>
      </c>
    </row>
    <row r="114" spans="1:4" x14ac:dyDescent="0.3">
      <c r="A114" s="41">
        <v>7</v>
      </c>
      <c r="B114" t="s">
        <v>49</v>
      </c>
      <c r="C114" t="s">
        <v>27</v>
      </c>
      <c r="D114" s="42">
        <v>52</v>
      </c>
    </row>
    <row r="115" spans="1:4" x14ac:dyDescent="0.3">
      <c r="A115" s="41">
        <v>7</v>
      </c>
      <c r="B115" t="s">
        <v>49</v>
      </c>
      <c r="C115" t="s">
        <v>29</v>
      </c>
      <c r="D115" s="42">
        <v>1200</v>
      </c>
    </row>
    <row r="116" spans="1:4" x14ac:dyDescent="0.3">
      <c r="A116" s="41">
        <v>7</v>
      </c>
      <c r="B116" t="s">
        <v>49</v>
      </c>
      <c r="C116" t="s">
        <v>34</v>
      </c>
      <c r="D116" s="42">
        <v>1191</v>
      </c>
    </row>
    <row r="117" spans="1:4" x14ac:dyDescent="0.3">
      <c r="A117" s="41">
        <v>7</v>
      </c>
      <c r="B117" t="s">
        <v>49</v>
      </c>
      <c r="C117" t="s">
        <v>78</v>
      </c>
      <c r="D117" s="42">
        <v>1410</v>
      </c>
    </row>
    <row r="118" spans="1:4" x14ac:dyDescent="0.3">
      <c r="A118" s="41">
        <v>7</v>
      </c>
      <c r="B118" t="s">
        <v>49</v>
      </c>
      <c r="C118" t="s">
        <v>37</v>
      </c>
      <c r="D118" s="42">
        <v>417</v>
      </c>
    </row>
    <row r="119" spans="1:4" x14ac:dyDescent="0.3">
      <c r="A119" s="41">
        <v>7</v>
      </c>
      <c r="B119" t="s">
        <v>49</v>
      </c>
      <c r="C119" t="s">
        <v>81</v>
      </c>
      <c r="D119" s="42">
        <v>1068</v>
      </c>
    </row>
    <row r="120" spans="1:4" x14ac:dyDescent="0.3">
      <c r="A120" s="41">
        <v>7</v>
      </c>
      <c r="B120" t="s">
        <v>49</v>
      </c>
      <c r="C120" t="s">
        <v>110</v>
      </c>
      <c r="D120" s="42">
        <v>44</v>
      </c>
    </row>
    <row r="121" spans="1:4" x14ac:dyDescent="0.3">
      <c r="A121" s="41">
        <v>7</v>
      </c>
      <c r="B121" t="s">
        <v>49</v>
      </c>
      <c r="C121" t="s">
        <v>89</v>
      </c>
      <c r="D121" s="42">
        <v>557</v>
      </c>
    </row>
    <row r="122" spans="1:4" x14ac:dyDescent="0.3">
      <c r="A122" s="41">
        <v>7</v>
      </c>
      <c r="B122" t="s">
        <v>49</v>
      </c>
      <c r="C122" t="s">
        <v>42</v>
      </c>
      <c r="D122" s="42">
        <v>1759</v>
      </c>
    </row>
    <row r="123" spans="1:4" x14ac:dyDescent="0.3">
      <c r="A123" s="43">
        <v>7</v>
      </c>
      <c r="B123" s="44" t="s">
        <v>49</v>
      </c>
      <c r="C123" s="44" t="s">
        <v>48</v>
      </c>
      <c r="D123" s="45">
        <f>SUM(D113:D122)</f>
        <v>9498</v>
      </c>
    </row>
    <row r="124" spans="1:4" x14ac:dyDescent="0.3">
      <c r="A124" s="38">
        <v>8</v>
      </c>
      <c r="B124" s="39" t="s">
        <v>50</v>
      </c>
      <c r="C124" s="39" t="s">
        <v>26</v>
      </c>
      <c r="D124" s="40">
        <v>1517</v>
      </c>
    </row>
    <row r="125" spans="1:4" x14ac:dyDescent="0.3">
      <c r="A125" s="41">
        <v>8</v>
      </c>
      <c r="B125" t="s">
        <v>50</v>
      </c>
      <c r="C125" t="s">
        <v>30</v>
      </c>
      <c r="D125" s="42">
        <v>990</v>
      </c>
    </row>
    <row r="126" spans="1:4" x14ac:dyDescent="0.3">
      <c r="A126" s="43">
        <v>8</v>
      </c>
      <c r="B126" s="44" t="s">
        <v>50</v>
      </c>
      <c r="C126" s="44" t="s">
        <v>48</v>
      </c>
      <c r="D126" s="45">
        <f>SUM(D124:D125)</f>
        <v>2507</v>
      </c>
    </row>
    <row r="127" spans="1:4" x14ac:dyDescent="0.3">
      <c r="A127" s="38">
        <v>9</v>
      </c>
      <c r="B127" s="39" t="s">
        <v>50</v>
      </c>
      <c r="C127" s="39" t="s">
        <v>32</v>
      </c>
      <c r="D127" s="40">
        <v>500</v>
      </c>
    </row>
    <row r="128" spans="1:4" x14ac:dyDescent="0.3">
      <c r="A128" s="43">
        <v>9</v>
      </c>
      <c r="B128" s="44" t="s">
        <v>50</v>
      </c>
      <c r="C128" s="44" t="s">
        <v>48</v>
      </c>
      <c r="D128" s="45">
        <v>500</v>
      </c>
    </row>
    <row r="129" spans="1:4" x14ac:dyDescent="0.3">
      <c r="A129" s="38">
        <v>10</v>
      </c>
      <c r="B129" s="39" t="s">
        <v>56</v>
      </c>
      <c r="C129" s="39" t="s">
        <v>30</v>
      </c>
      <c r="D129" s="40">
        <v>1000</v>
      </c>
    </row>
    <row r="130" spans="1:4" x14ac:dyDescent="0.3">
      <c r="A130" s="43">
        <v>10</v>
      </c>
      <c r="B130" s="44" t="s">
        <v>56</v>
      </c>
      <c r="C130" s="44" t="s">
        <v>48</v>
      </c>
      <c r="D130" s="45">
        <v>1000</v>
      </c>
    </row>
    <row r="131" spans="1:4" x14ac:dyDescent="0.3">
      <c r="A131" s="38">
        <v>11</v>
      </c>
      <c r="B131" s="39" t="s">
        <v>56</v>
      </c>
      <c r="C131" s="39" t="s">
        <v>32</v>
      </c>
      <c r="D131" s="40">
        <v>1500</v>
      </c>
    </row>
    <row r="132" spans="1:4" x14ac:dyDescent="0.3">
      <c r="A132" s="43">
        <v>11</v>
      </c>
      <c r="B132" s="44" t="s">
        <v>56</v>
      </c>
      <c r="C132" s="44" t="s">
        <v>48</v>
      </c>
      <c r="D132" s="45">
        <v>1500</v>
      </c>
    </row>
    <row r="133" spans="1:4" x14ac:dyDescent="0.3">
      <c r="A133" s="38">
        <v>12</v>
      </c>
      <c r="B133" s="39" t="s">
        <v>56</v>
      </c>
      <c r="C133" s="39" t="s">
        <v>72</v>
      </c>
      <c r="D133" s="40">
        <v>1239</v>
      </c>
    </row>
    <row r="134" spans="1:4" x14ac:dyDescent="0.3">
      <c r="A134" s="41">
        <v>12</v>
      </c>
      <c r="B134" t="s">
        <v>56</v>
      </c>
      <c r="C134" t="s">
        <v>74</v>
      </c>
      <c r="D134" s="42">
        <v>560</v>
      </c>
    </row>
    <row r="135" spans="1:4" x14ac:dyDescent="0.3">
      <c r="A135" s="41">
        <v>12</v>
      </c>
      <c r="B135" t="s">
        <v>56</v>
      </c>
      <c r="C135" t="s">
        <v>109</v>
      </c>
      <c r="D135" s="42">
        <v>190</v>
      </c>
    </row>
    <row r="136" spans="1:4" x14ac:dyDescent="0.3">
      <c r="A136" s="41">
        <v>12</v>
      </c>
      <c r="B136" t="s">
        <v>56</v>
      </c>
      <c r="C136" t="s">
        <v>78</v>
      </c>
      <c r="D136" s="42">
        <v>5368</v>
      </c>
    </row>
    <row r="137" spans="1:4" x14ac:dyDescent="0.3">
      <c r="A137" s="41">
        <v>12</v>
      </c>
      <c r="B137" t="s">
        <v>56</v>
      </c>
      <c r="C137" t="s">
        <v>79</v>
      </c>
      <c r="D137" s="42">
        <v>1674</v>
      </c>
    </row>
    <row r="138" spans="1:4" x14ac:dyDescent="0.3">
      <c r="A138" s="41">
        <v>12</v>
      </c>
      <c r="B138" t="s">
        <v>56</v>
      </c>
      <c r="C138" t="s">
        <v>81</v>
      </c>
      <c r="D138" s="42">
        <v>459</v>
      </c>
    </row>
    <row r="139" spans="1:4" x14ac:dyDescent="0.3">
      <c r="A139" s="41">
        <v>12</v>
      </c>
      <c r="B139" t="s">
        <v>56</v>
      </c>
      <c r="C139" t="s">
        <v>89</v>
      </c>
      <c r="D139" s="42">
        <v>504</v>
      </c>
    </row>
    <row r="140" spans="1:4" x14ac:dyDescent="0.3">
      <c r="A140" s="43">
        <v>12</v>
      </c>
      <c r="B140" s="44" t="s">
        <v>56</v>
      </c>
      <c r="C140" s="44" t="s">
        <v>48</v>
      </c>
      <c r="D140" s="45">
        <f>SUM(D133:D139)</f>
        <v>9994</v>
      </c>
    </row>
    <row r="141" spans="1:4" x14ac:dyDescent="0.3">
      <c r="A141" s="38">
        <v>13</v>
      </c>
      <c r="B141" s="39" t="s">
        <v>57</v>
      </c>
      <c r="C141" s="39" t="s">
        <v>26</v>
      </c>
      <c r="D141" s="40">
        <v>500</v>
      </c>
    </row>
    <row r="142" spans="1:4" x14ac:dyDescent="0.3">
      <c r="A142" s="41">
        <v>13</v>
      </c>
      <c r="B142" t="s">
        <v>57</v>
      </c>
      <c r="C142" t="s">
        <v>30</v>
      </c>
      <c r="D142" s="42">
        <v>500</v>
      </c>
    </row>
    <row r="143" spans="1:4" x14ac:dyDescent="0.3">
      <c r="A143" s="43">
        <v>13</v>
      </c>
      <c r="B143" s="44" t="s">
        <v>57</v>
      </c>
      <c r="C143" s="44" t="s">
        <v>48</v>
      </c>
      <c r="D143" s="45">
        <v>1000</v>
      </c>
    </row>
    <row r="144" spans="1:4" x14ac:dyDescent="0.3">
      <c r="A144" s="38">
        <v>14</v>
      </c>
      <c r="B144" s="39" t="s">
        <v>57</v>
      </c>
      <c r="C144" s="39" t="s">
        <v>32</v>
      </c>
      <c r="D144" s="40">
        <v>200</v>
      </c>
    </row>
    <row r="145" spans="1:4" x14ac:dyDescent="0.3">
      <c r="A145" s="43">
        <v>14</v>
      </c>
      <c r="B145" s="44" t="s">
        <v>57</v>
      </c>
      <c r="C145" s="44" t="s">
        <v>48</v>
      </c>
      <c r="D145" s="45">
        <v>200</v>
      </c>
    </row>
  </sheetData>
  <autoFilter ref="A1:D145" xr:uid="{6B0A9A89-8523-4DE9-BA80-5A5871210A92}"/>
  <sortState xmlns:xlrd2="http://schemas.microsoft.com/office/spreadsheetml/2017/richdata2" ref="B82:D105">
    <sortCondition ref="C82:C10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Müügiobjektid</vt:lpstr>
      <vt:lpstr>asukoht</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Romet Jürgenson</dc:creator>
  <cp:lastModifiedBy>Urmas Treial</cp:lastModifiedBy>
  <dcterms:created xsi:type="dcterms:W3CDTF">2020-10-21T12:57:45Z</dcterms:created>
  <dcterms:modified xsi:type="dcterms:W3CDTF">2025-09-23T10:02:31Z</dcterms:modified>
</cp:coreProperties>
</file>