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X:\Kaalumine\Pakkumised\EP\EP 2026\EP 22.12.2025\"/>
    </mc:Choice>
  </mc:AlternateContent>
  <xr:revisionPtr revIDLastSave="0" documentId="13_ncr:1_{18872D25-40F5-4656-95FF-883709214FF1}" xr6:coauthVersionLast="47" xr6:coauthVersionMax="47" xr10:uidLastSave="{00000000-0000-0000-0000-000000000000}"/>
  <bookViews>
    <workbookView xWindow="-108" yWindow="-108" windowWidth="23256" windowHeight="12456" xr2:uid="{00000000-000D-0000-FFFF-FFFF00000000}"/>
  </bookViews>
  <sheets>
    <sheet name="Müügiobjektid" sheetId="6" r:id="rId1"/>
    <sheet name="asukoht" sheetId="8" r:id="rId2"/>
  </sheets>
  <externalReferences>
    <externalReference r:id="rId3"/>
    <externalReference r:id="rId4"/>
  </externalReferences>
  <definedNames>
    <definedName name="_xlnm._FilterDatabase" localSheetId="1" hidden="1">asukoht!$A$1:$D$112</definedName>
    <definedName name="Mahukonstant">[1]Batch!$AB$3</definedName>
    <definedName name="Männipalk">#REF!</definedName>
    <definedName name="sort">[2]pakkumine!$C$223:$C$229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2" i="8" l="1"/>
  <c r="D109" i="8"/>
  <c r="D106" i="8"/>
  <c r="D12" i="8"/>
  <c r="D15" i="8"/>
  <c r="D54" i="8"/>
  <c r="D51" i="8"/>
  <c r="D48" i="8"/>
  <c r="D75" i="8" l="1"/>
  <c r="D81" i="8"/>
  <c r="D78" i="8"/>
  <c r="D103" i="8"/>
  <c r="D100" i="8"/>
  <c r="D97" i="8"/>
</calcChain>
</file>

<file path=xl/sharedStrings.xml><?xml version="1.0" encoding="utf-8"?>
<sst xmlns="http://schemas.openxmlformats.org/spreadsheetml/2006/main" count="240" uniqueCount="92">
  <si>
    <t>Metsandik</t>
  </si>
  <si>
    <t>RMK METSAMATERJALI KIRJALIKU ENAMPAKKUMISE PAKKUMUSE VORM</t>
  </si>
  <si>
    <t>Kuupäev</t>
  </si>
  <si>
    <t>Pakkuja nimi</t>
  </si>
  <si>
    <t>Registrikood</t>
  </si>
  <si>
    <t>Aadress</t>
  </si>
  <si>
    <t>Telefon ja e-posti aadress</t>
  </si>
  <si>
    <t>Pakutav tagatis (krediidiasutuse garantiikiri või tagatisraha) ja ettepanek maksetähtaja kohta või tasutav ettemaks</t>
  </si>
  <si>
    <t>Pakkuja poolt osta soovitav metsamaterjali kogus, metsamaterjali tarnekoht ja pakkuja hinnapakkumine eurodes kuupmeetri kohta ilma käibemaksuta palkhaaval mõõdetavatel metsamaterjalidel RMK palkide standardis toodud kvaliteeditingimustest ja mõõtmise nõuetest lähtudes, virnmaterjalina mõõdetavatel metsamaterjalidel (paberipuidu ja küttepuidu sortimendid) RMK virnmaterjalide standardis toodud virnastusmahu ja virnatäiuse määramise metoodikast ja kvaliteeditingimustest lähtudes.</t>
  </si>
  <si>
    <t>Müügi-objekti nr</t>
  </si>
  <si>
    <t>Metsamaterjali nimetus</t>
  </si>
  <si>
    <t xml:space="preserve">Ligikaudne kogus (m³) </t>
  </si>
  <si>
    <t>Asukoht</t>
  </si>
  <si>
    <t>Kvaliteet ja mõõdud</t>
  </si>
  <si>
    <t>Diameetri vahemik koore alt (cm) *</t>
  </si>
  <si>
    <t>Pakkuja ostusoov  kokku (m³)**</t>
  </si>
  <si>
    <t>Pakkuja ettepanek ülemõõduta pikkusele (m) ja diameetri-vahemikule (cm)</t>
  </si>
  <si>
    <t>Pakutav hind metsamaterjali tarnekohas käibemaksuta (EUR/m³) ***</t>
  </si>
  <si>
    <t>*) Diameetrivahemikud on jagamatud ja eraldi sorteerimisele ei kuulu.</t>
  </si>
  <si>
    <t>Pakkuja esindaja nimi ja  allkiri ________________________________</t>
  </si>
  <si>
    <t xml:space="preserve">Kogus m³ </t>
  </si>
  <si>
    <t>Audru</t>
  </si>
  <si>
    <t>Jõhvi</t>
  </si>
  <si>
    <t>Karksi</t>
  </si>
  <si>
    <t>Kihelkonna</t>
  </si>
  <si>
    <t>Kilingi</t>
  </si>
  <si>
    <t>Kohtla</t>
  </si>
  <si>
    <t>Kullamaa</t>
  </si>
  <si>
    <t>Kunda</t>
  </si>
  <si>
    <t>Kuressaare</t>
  </si>
  <si>
    <t>Kõnnu</t>
  </si>
  <si>
    <t>Laiksaare</t>
  </si>
  <si>
    <t>Märjamaa</t>
  </si>
  <si>
    <t>Narva</t>
  </si>
  <si>
    <t>Orajõe</t>
  </si>
  <si>
    <t>Pagari</t>
  </si>
  <si>
    <t>Põlula</t>
  </si>
  <si>
    <t>Surju</t>
  </si>
  <si>
    <t>Taali</t>
  </si>
  <si>
    <t>Vaivara</t>
  </si>
  <si>
    <t>Varbla</t>
  </si>
  <si>
    <t>Õisu</t>
  </si>
  <si>
    <t>Keila</t>
  </si>
  <si>
    <t>ei kohaldata</t>
  </si>
  <si>
    <t>RMK virnmaterjali standard</t>
  </si>
  <si>
    <t>Eeldatav tarneperiood</t>
  </si>
  <si>
    <t xml:space="preserve">Alghind (EUR/m³) metsamaterjali tarnekohas </t>
  </si>
  <si>
    <t>Edela regioon</t>
  </si>
  <si>
    <t>Kasepaberipuit</t>
  </si>
  <si>
    <t>Edela ja Kirde regioon</t>
  </si>
  <si>
    <t xml:space="preserve">RMK virnmaterjalide standard; tabel 2.1; pikkus 2,7-3,3 m  </t>
  </si>
  <si>
    <t xml:space="preserve"> 6-70</t>
  </si>
  <si>
    <t>Kuusepaberipuit</t>
  </si>
  <si>
    <t xml:space="preserve">RMK virnmaterjalide standard; tabel 2.2; pikkus 2,7-3,3 m  </t>
  </si>
  <si>
    <t>Putkaste</t>
  </si>
  <si>
    <t>Männipaberipuit</t>
  </si>
  <si>
    <t>Iisaku</t>
  </si>
  <si>
    <t>Kanaküla</t>
  </si>
  <si>
    <t>Kärdla</t>
  </si>
  <si>
    <t>Kõpu</t>
  </si>
  <si>
    <t>Permisküla</t>
  </si>
  <si>
    <t>Piirsalu</t>
  </si>
  <si>
    <t>Riisselja</t>
  </si>
  <si>
    <t>Kokku</t>
  </si>
  <si>
    <t>Mäetaguse</t>
  </si>
  <si>
    <t>Sonda</t>
  </si>
  <si>
    <t>Tudu</t>
  </si>
  <si>
    <t>Vastemõisa</t>
  </si>
  <si>
    <t>Venevere</t>
  </si>
  <si>
    <t>Aegviidu</t>
  </si>
  <si>
    <t>Ida-Saku</t>
  </si>
  <si>
    <t>Kuusalu</t>
  </si>
  <si>
    <t>Loobu</t>
  </si>
  <si>
    <t>Mahtra</t>
  </si>
  <si>
    <t>Paunküla</t>
  </si>
  <si>
    <t>Viimsi</t>
  </si>
  <si>
    <t>Haavapaberipuit</t>
  </si>
  <si>
    <t>2.01.2026-30.04.2026</t>
  </si>
  <si>
    <t>***)   Müügilepingus sätestatakse  paberipuidu kvaliteedinõuetele mittevastava metsamaterjalile (praagile) hind 20,00 EUR/m3.</t>
  </si>
  <si>
    <t>Edela regioon  (Saaremaa)</t>
  </si>
  <si>
    <t>Edela regioon  (Hiiumaa)</t>
  </si>
  <si>
    <t xml:space="preserve">RMK virnmaterjalide standard; tabel 2.4; pikkus 2,7-3,3 m  </t>
  </si>
  <si>
    <t>Küttepuit</t>
  </si>
  <si>
    <t>Okaspuuküttepuit</t>
  </si>
  <si>
    <t xml:space="preserve">RMK virnmaterjalide standard; tabel 2.3; pikkus 2,7-3,3 m  </t>
  </si>
  <si>
    <t xml:space="preserve">RMK virnmaterjalide standard; tabel 2.5; pikkus 2,7-3,3 m  </t>
  </si>
  <si>
    <t xml:space="preserve">RMK virnmaterjalide standard; tabel 2.6; pikkus 2,7-3,3 m  </t>
  </si>
  <si>
    <t>4-100</t>
  </si>
  <si>
    <t>**) Minimaalne vastuvõetav ostusoov müügiobjekti kohta on 60 m3; Tarnetingimusel FOB (Incoterms 2020) esitatud hinnapakkumuse korral märkida ära minimaalne vastuvõetav edukas kogus millest väiksema eduka koguse korral pakkuja loobub oma pakkumusest</t>
  </si>
  <si>
    <t>Olen tutvunud RMK metsamaterjali müügilepingu tüüptingimustega, RMK virnmaterjalide standardiga ning nõustun ostma müügiobjekti pakkumisel kehtestatud tingimustel, sealhulgas esitada enne lepingu sõlmimist krediidiasutuse garantiikiri või tasuda RMK kontole tagatisraha summas, mis vastab lepingu maksetähtajale vastava arvestusliku koguse maksumusele koos käibemaksuga, millele on lisatud 0,5 kordne ühe kuu metsamaterjali koguse maksumus koos käibemaksuga või tasuma ettemaksu.</t>
  </si>
  <si>
    <t>Metsamaterjali tarnekoht      (Ostja lao asukoha aadress)</t>
  </si>
  <si>
    <t>Kirjalike pakkumuste esitamise tähtaeg on 22.12.2025. a kell 10:00 e-posti aadressile puiduturustus@rmk.ee või aadressile RMK, Rõõmu tee 7, 50705 Tartu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</si>
</sst>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8"/>
      <name val="Calibri"/>
      <family val="2"/>
      <charset val="186"/>
      <scheme val="minor"/>
    </font>
    <font>
      <sz val="10"/>
      <name val="Arial"/>
      <family val="2"/>
      <charset val="186"/>
    </font>
    <font>
      <u/>
      <sz val="11"/>
      <color theme="10"/>
      <name val="Calibri"/>
      <family val="2"/>
      <charset val="186"/>
      <scheme val="minor"/>
    </font>
    <font>
      <b/>
      <sz val="10"/>
      <name val="Times New Roman"/>
      <family val="1"/>
    </font>
    <font>
      <sz val="10"/>
      <name val="Times New Roman"/>
      <family val="1"/>
    </font>
    <font>
      <i/>
      <sz val="10"/>
      <name val="Times New Roman"/>
      <family val="1"/>
    </font>
    <font>
      <sz val="11"/>
      <name val="Times New Roman"/>
      <family val="1"/>
    </font>
    <font>
      <sz val="12"/>
      <name val="Times New Roman"/>
      <family val="1"/>
      <charset val="186"/>
    </font>
    <font>
      <b/>
      <sz val="10"/>
      <color indexed="10"/>
      <name val="Times New Roman"/>
      <family val="1"/>
    </font>
    <font>
      <b/>
      <sz val="11"/>
      <name val="Times New Roman"/>
      <family val="1"/>
    </font>
    <font>
      <b/>
      <sz val="10"/>
      <color theme="1"/>
      <name val="Times New Roman"/>
      <family val="1"/>
    </font>
    <font>
      <b/>
      <sz val="1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5">
    <xf numFmtId="0" fontId="0" fillId="0" borderId="0"/>
    <xf numFmtId="0" fontId="2" fillId="0" borderId="0"/>
    <xf numFmtId="0" fontId="2" fillId="0" borderId="0"/>
    <xf numFmtId="0" fontId="3" fillId="0" borderId="0" applyNumberFormat="0" applyFill="0" applyBorder="0" applyAlignment="0" applyProtection="0"/>
    <xf numFmtId="0" fontId="2" fillId="0" borderId="0"/>
  </cellStyleXfs>
  <cellXfs count="80">
    <xf numFmtId="0" fontId="0" fillId="0" borderId="0" xfId="0"/>
    <xf numFmtId="0" fontId="4" fillId="3" borderId="0" xfId="0" applyFont="1" applyFill="1"/>
    <xf numFmtId="0" fontId="5" fillId="3" borderId="0" xfId="0" applyFont="1" applyFill="1"/>
    <xf numFmtId="0" fontId="5" fillId="3" borderId="0" xfId="0" applyFont="1" applyFill="1" applyAlignment="1">
      <alignment horizontal="center" vertical="center"/>
    </xf>
    <xf numFmtId="0" fontId="5" fillId="0" borderId="0" xfId="0" applyFont="1"/>
    <xf numFmtId="0" fontId="5" fillId="3" borderId="4" xfId="0" applyFont="1" applyFill="1" applyBorder="1" applyAlignment="1">
      <alignment horizontal="left"/>
    </xf>
    <xf numFmtId="0" fontId="5" fillId="3" borderId="2" xfId="0" applyFont="1" applyFill="1" applyBorder="1" applyAlignment="1">
      <alignment horizontal="left"/>
    </xf>
    <xf numFmtId="0" fontId="5" fillId="3" borderId="4" xfId="0" applyFont="1" applyFill="1" applyBorder="1"/>
    <xf numFmtId="0" fontId="5" fillId="3" borderId="5" xfId="0" applyFont="1" applyFill="1" applyBorder="1"/>
    <xf numFmtId="0" fontId="5" fillId="3" borderId="5" xfId="0" applyFont="1" applyFill="1" applyBorder="1" applyAlignment="1">
      <alignment horizontal="center" vertical="center"/>
    </xf>
    <xf numFmtId="0" fontId="5" fillId="3" borderId="2" xfId="0" applyFont="1" applyFill="1" applyBorder="1"/>
    <xf numFmtId="0" fontId="5" fillId="0" borderId="4" xfId="0" applyFont="1" applyBorder="1" applyAlignment="1">
      <alignment horizontal="left"/>
    </xf>
    <xf numFmtId="0" fontId="5" fillId="0" borderId="2" xfId="0" applyFont="1" applyBorder="1" applyAlignment="1">
      <alignment horizontal="left"/>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5" fillId="0" borderId="3"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7" fillId="0" borderId="0" xfId="0" applyFont="1"/>
    <xf numFmtId="0" fontId="5" fillId="0" borderId="1" xfId="0" applyFont="1" applyBorder="1" applyAlignment="1">
      <alignment horizontal="center" vertical="center" wrapText="1"/>
    </xf>
    <xf numFmtId="0" fontId="8" fillId="0" borderId="0" xfId="0" applyFont="1"/>
    <xf numFmtId="0" fontId="5" fillId="0" borderId="1" xfId="0" applyFont="1" applyBorder="1" applyAlignment="1">
      <alignment horizontal="center" vertical="center"/>
    </xf>
    <xf numFmtId="17" fontId="5" fillId="0" borderId="3" xfId="0" applyNumberFormat="1" applyFont="1" applyBorder="1" applyAlignment="1">
      <alignment horizontal="center" vertical="center" wrapText="1"/>
    </xf>
    <xf numFmtId="17" fontId="5"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3" fillId="0" borderId="0" xfId="3" applyBorder="1" applyAlignment="1" applyProtection="1">
      <alignment horizontal="center" vertical="center"/>
    </xf>
    <xf numFmtId="17" fontId="5" fillId="0" borderId="0" xfId="0" applyNumberFormat="1" applyFont="1" applyAlignment="1">
      <alignment horizontal="center" vertical="center" wrapText="1"/>
    </xf>
    <xf numFmtId="14" fontId="9" fillId="3" borderId="0" xfId="0" applyNumberFormat="1" applyFont="1" applyFill="1"/>
    <xf numFmtId="0" fontId="5" fillId="0" borderId="0" xfId="0" applyFont="1" applyAlignment="1">
      <alignment horizontal="center" vertical="center"/>
    </xf>
    <xf numFmtId="0" fontId="3" fillId="0" borderId="0" xfId="3" applyFill="1" applyAlignment="1" applyProtection="1"/>
    <xf numFmtId="0" fontId="10" fillId="2" borderId="1" xfId="4" applyFont="1" applyFill="1" applyBorder="1" applyAlignment="1">
      <alignment horizontal="center" vertical="center"/>
    </xf>
    <xf numFmtId="0" fontId="10" fillId="2" borderId="1" xfId="4" applyFont="1" applyFill="1" applyBorder="1" applyAlignment="1">
      <alignment horizontal="center" vertical="top"/>
    </xf>
    <xf numFmtId="0" fontId="10" fillId="2" borderId="1" xfId="4" applyFont="1" applyFill="1" applyBorder="1" applyAlignment="1">
      <alignment horizontal="left" vertical="top" wrapText="1"/>
    </xf>
    <xf numFmtId="0" fontId="7" fillId="0" borderId="0" xfId="4" applyFont="1"/>
    <xf numFmtId="0" fontId="10" fillId="0" borderId="0" xfId="4" applyFont="1" applyAlignment="1">
      <alignment horizontal="center" vertical="center"/>
    </xf>
    <xf numFmtId="0" fontId="10" fillId="2" borderId="1" xfId="4" applyFont="1" applyFill="1" applyBorder="1" applyAlignment="1">
      <alignment vertical="center" wrapText="1"/>
    </xf>
    <xf numFmtId="0" fontId="5" fillId="0" borderId="3" xfId="0" applyFont="1" applyBorder="1" applyAlignment="1">
      <alignment horizontal="center" vertical="center"/>
    </xf>
    <xf numFmtId="0" fontId="4" fillId="0" borderId="3" xfId="0" applyFont="1" applyBorder="1" applyAlignment="1">
      <alignment horizontal="center" vertical="center"/>
    </xf>
    <xf numFmtId="0" fontId="3" fillId="0" borderId="1" xfId="3" applyBorder="1" applyAlignment="1" applyProtection="1">
      <alignment horizontal="center" vertical="center"/>
    </xf>
    <xf numFmtId="0" fontId="3" fillId="0" borderId="1" xfId="3" applyFill="1" applyBorder="1" applyAlignment="1">
      <alignment horizontal="center" vertical="center"/>
    </xf>
    <xf numFmtId="0" fontId="10" fillId="0" borderId="9" xfId="4" applyFont="1" applyBorder="1" applyAlignment="1">
      <alignment horizontal="center" vertical="center"/>
    </xf>
    <xf numFmtId="0" fontId="10" fillId="0" borderId="10" xfId="4" applyFont="1" applyBorder="1" applyAlignment="1">
      <alignment horizontal="center" vertical="center"/>
    </xf>
    <xf numFmtId="0" fontId="7" fillId="0" borderId="10" xfId="4" applyFont="1" applyBorder="1"/>
    <xf numFmtId="0" fontId="7" fillId="0" borderId="6" xfId="4" applyFont="1" applyBorder="1"/>
    <xf numFmtId="0" fontId="10" fillId="0" borderId="7" xfId="4" applyFont="1" applyBorder="1" applyAlignment="1">
      <alignment horizontal="center" vertical="center"/>
    </xf>
    <xf numFmtId="0" fontId="7" fillId="0" borderId="11" xfId="4" applyFont="1" applyBorder="1"/>
    <xf numFmtId="0" fontId="10" fillId="0" borderId="12" xfId="4" applyFont="1" applyBorder="1" applyAlignment="1">
      <alignment horizontal="center" vertical="center"/>
    </xf>
    <xf numFmtId="0" fontId="10" fillId="0" borderId="13" xfId="4" applyFont="1" applyBorder="1" applyAlignment="1">
      <alignment horizontal="center" vertical="center"/>
    </xf>
    <xf numFmtId="0" fontId="12" fillId="0" borderId="13" xfId="4" applyFont="1" applyBorder="1"/>
    <xf numFmtId="0" fontId="12" fillId="0" borderId="8" xfId="4" applyFont="1" applyBorder="1"/>
    <xf numFmtId="0" fontId="7" fillId="0" borderId="13" xfId="4" applyFont="1" applyBorder="1"/>
    <xf numFmtId="0" fontId="5" fillId="2" borderId="3" xfId="0" applyFont="1" applyFill="1" applyBorder="1" applyAlignment="1">
      <alignment horizontal="left" vertical="center" wrapText="1"/>
    </xf>
    <xf numFmtId="0" fontId="4" fillId="0" borderId="1" xfId="0" applyFont="1" applyBorder="1" applyAlignment="1">
      <alignment horizontal="center" vertical="center"/>
    </xf>
    <xf numFmtId="0" fontId="7" fillId="0" borderId="1" xfId="0" applyFont="1" applyBorder="1"/>
    <xf numFmtId="0" fontId="5" fillId="3" borderId="4" xfId="0" applyFont="1" applyFill="1" applyBorder="1" applyAlignment="1">
      <alignment horizontal="center"/>
    </xf>
    <xf numFmtId="0" fontId="5" fillId="3" borderId="5" xfId="0" applyFont="1" applyFill="1" applyBorder="1" applyAlignment="1">
      <alignment horizontal="center"/>
    </xf>
    <xf numFmtId="0" fontId="5" fillId="3" borderId="2" xfId="0" applyFont="1" applyFill="1" applyBorder="1" applyAlignment="1">
      <alignment horizontal="center"/>
    </xf>
    <xf numFmtId="0" fontId="5" fillId="3" borderId="4" xfId="0" applyFont="1" applyFill="1" applyBorder="1" applyAlignment="1">
      <alignment horizontal="left"/>
    </xf>
    <xf numFmtId="0" fontId="5" fillId="3" borderId="5" xfId="0" applyFont="1" applyFill="1" applyBorder="1" applyAlignment="1">
      <alignment horizontal="left"/>
    </xf>
    <xf numFmtId="0" fontId="5" fillId="3" borderId="2" xfId="0" applyFont="1" applyFill="1" applyBorder="1" applyAlignment="1">
      <alignment horizontal="left"/>
    </xf>
    <xf numFmtId="0" fontId="4" fillId="3" borderId="4" xfId="0" applyFont="1" applyFill="1" applyBorder="1" applyAlignment="1">
      <alignment horizontal="left" wrapText="1"/>
    </xf>
    <xf numFmtId="0" fontId="4" fillId="3" borderId="5" xfId="0" applyFont="1" applyFill="1" applyBorder="1" applyAlignment="1">
      <alignment horizontal="left" wrapText="1"/>
    </xf>
    <xf numFmtId="0" fontId="4" fillId="3" borderId="2" xfId="0" applyFont="1" applyFill="1" applyBorder="1" applyAlignment="1">
      <alignment horizontal="left" wrapText="1"/>
    </xf>
    <xf numFmtId="0" fontId="11" fillId="2" borderId="4" xfId="0" applyFont="1" applyFill="1" applyBorder="1" applyAlignment="1">
      <alignment horizontal="left" vertical="top" wrapText="1"/>
    </xf>
    <xf numFmtId="0" fontId="11" fillId="2" borderId="5" xfId="0" applyFont="1" applyFill="1" applyBorder="1" applyAlignment="1">
      <alignment horizontal="left" vertical="top" wrapText="1"/>
    </xf>
    <xf numFmtId="0" fontId="11" fillId="2" borderId="2" xfId="0" applyFont="1" applyFill="1" applyBorder="1" applyAlignment="1">
      <alignment horizontal="left" vertical="top"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2" xfId="0" applyFont="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2"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2" xfId="0" applyFont="1" applyFill="1" applyBorder="1" applyAlignment="1">
      <alignment horizontal="left" vertical="center" wrapText="1"/>
    </xf>
    <xf numFmtId="0" fontId="6" fillId="0" borderId="4" xfId="0" applyFont="1" applyBorder="1" applyAlignment="1">
      <alignment horizontal="left" wrapText="1"/>
    </xf>
    <xf numFmtId="0" fontId="6" fillId="0" borderId="5" xfId="0" applyFont="1" applyBorder="1" applyAlignment="1">
      <alignment horizontal="left" wrapText="1"/>
    </xf>
    <xf numFmtId="0" fontId="6" fillId="0" borderId="2" xfId="0" applyFont="1" applyBorder="1" applyAlignment="1">
      <alignment horizontal="left"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2" xfId="0" applyFont="1" applyBorder="1" applyAlignment="1">
      <alignment horizontal="left" vertical="top" wrapText="1"/>
    </xf>
  </cellXfs>
  <cellStyles count="5">
    <cellStyle name="Hyperlink" xfId="3" builtinId="8"/>
    <cellStyle name="Normaallaad 2" xfId="1" xr:uid="{59141AF3-444C-4319-BFE5-F1A246A16318}"/>
    <cellStyle name="Normaallaad 3" xfId="2" xr:uid="{73CC97E0-C711-45BD-823B-3F4AF0B84736}"/>
    <cellStyle name="Normal" xfId="0" builtinId="0"/>
    <cellStyle name="Normal 2" xfId="4" xr:uid="{2A15D339-5FBB-47AD-AB23-4990FFDDD0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microsoft.com/office/2006/relationships/xlExternalLinkPath/xlStartup" Target="Logsjo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rmk.ee/Rainerdocs/M&#252;&#252;gid/EP%202006%20jun/EP%202006%20ju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tch"/>
      <sheetName val="Sheet1"/>
    </sheetNames>
    <sheetDataSet>
      <sheetData sheetId="0" refreshError="1"/>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a"/>
      <sheetName val="ks pab"/>
      <sheetName val="ku kyte"/>
      <sheetName val="vastuseks protestile"/>
      <sheetName val="ku pab"/>
      <sheetName val="Sheet1"/>
      <sheetName val="ku pab m"/>
      <sheetName val="ma kyte"/>
      <sheetName val="ma pab"/>
      <sheetName val="küte"/>
      <sheetName val="repo"/>
      <sheetName val="mahtude risttab"/>
      <sheetName val="mahtude baas"/>
      <sheetName val="kval"/>
      <sheetName val="pakkumine"/>
      <sheetName val="batc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23">
          <cell r="C223" t="str">
            <v>Kasepaberipuit</v>
          </cell>
        </row>
        <row r="224">
          <cell r="C224" t="str">
            <v>Kuuseküttepuit</v>
          </cell>
        </row>
        <row r="225">
          <cell r="C225" t="str">
            <v>Kuusepaberipuit</v>
          </cell>
        </row>
        <row r="226">
          <cell r="C226" t="str">
            <v>Küttepuit</v>
          </cell>
        </row>
        <row r="227">
          <cell r="C227" t="str">
            <v>Madalakvaliteediline kuusepaberipuit</v>
          </cell>
        </row>
        <row r="228">
          <cell r="C228" t="str">
            <v>Männiküttepuit</v>
          </cell>
        </row>
        <row r="229">
          <cell r="C229" t="str">
            <v>Männipaberipuit</v>
          </cell>
        </row>
      </sheetData>
      <sheetData sheetId="15" refreshError="1"/>
    </sheetDataSet>
  </externalBook>
</externalLink>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media.rmk.ee/files/Virnmaterjalide_standard_2023-11-10.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AE84A-C07E-48C1-A010-1080AA35354B}">
  <dimension ref="A1:M36"/>
  <sheetViews>
    <sheetView tabSelected="1" topLeftCell="A10" zoomScale="90" zoomScaleNormal="90" workbookViewId="0">
      <selection activeCell="E30" sqref="E30"/>
    </sheetView>
  </sheetViews>
  <sheetFormatPr defaultColWidth="80" defaultRowHeight="13.2" x14ac:dyDescent="0.25"/>
  <cols>
    <col min="1" max="1" width="8.109375" style="4" customWidth="1"/>
    <col min="2" max="2" width="25.6640625" style="4" customWidth="1"/>
    <col min="3" max="3" width="12.44140625" style="4" customWidth="1"/>
    <col min="4" max="4" width="15.6640625" style="4" customWidth="1"/>
    <col min="5" max="5" width="45.6640625" style="4" customWidth="1"/>
    <col min="6" max="6" width="16.6640625" style="4" customWidth="1"/>
    <col min="7" max="7" width="12.109375" style="4" customWidth="1"/>
    <col min="8" max="8" width="14.109375" style="28" customWidth="1"/>
    <col min="9" max="9" width="12.33203125" style="4" customWidth="1"/>
    <col min="10" max="10" width="16.6640625" style="4" customWidth="1"/>
    <col min="11" max="11" width="28" style="4" customWidth="1"/>
    <col min="12" max="12" width="17" style="4" customWidth="1"/>
    <col min="13" max="50" width="12.33203125" style="4" customWidth="1"/>
    <col min="51" max="16384" width="80" style="4"/>
  </cols>
  <sheetData>
    <row r="1" spans="1:12" x14ac:dyDescent="0.25">
      <c r="A1" s="1" t="s">
        <v>1</v>
      </c>
      <c r="B1" s="2"/>
      <c r="C1" s="2"/>
      <c r="D1" s="2"/>
      <c r="E1" s="2"/>
      <c r="F1" s="2"/>
      <c r="G1" s="2"/>
      <c r="H1" s="3"/>
      <c r="I1" s="2"/>
      <c r="J1" s="2"/>
      <c r="K1" s="2"/>
      <c r="L1" s="2"/>
    </row>
    <row r="2" spans="1:12" x14ac:dyDescent="0.25">
      <c r="A2" s="2"/>
      <c r="B2" s="2"/>
      <c r="C2" s="2"/>
      <c r="D2" s="2"/>
      <c r="E2" s="2"/>
      <c r="F2" s="2"/>
      <c r="G2" s="2"/>
      <c r="H2" s="3"/>
      <c r="I2" s="2"/>
      <c r="J2" s="2"/>
      <c r="K2" s="2"/>
      <c r="L2" s="2"/>
    </row>
    <row r="3" spans="1:12" x14ac:dyDescent="0.25">
      <c r="A3" s="5" t="s">
        <v>2</v>
      </c>
      <c r="B3" s="6"/>
      <c r="C3" s="7"/>
      <c r="D3" s="8"/>
      <c r="E3" s="8"/>
      <c r="F3" s="8"/>
      <c r="G3" s="8"/>
      <c r="H3" s="9"/>
      <c r="I3" s="8"/>
      <c r="J3" s="8"/>
      <c r="K3" s="8"/>
      <c r="L3" s="10"/>
    </row>
    <row r="4" spans="1:12" x14ac:dyDescent="0.25">
      <c r="A4" s="5" t="s">
        <v>3</v>
      </c>
      <c r="B4" s="6"/>
      <c r="C4" s="54"/>
      <c r="D4" s="55"/>
      <c r="E4" s="55"/>
      <c r="F4" s="55"/>
      <c r="G4" s="55"/>
      <c r="H4" s="55"/>
      <c r="I4" s="55"/>
      <c r="J4" s="55"/>
      <c r="K4" s="55"/>
      <c r="L4" s="56"/>
    </row>
    <row r="5" spans="1:12" x14ac:dyDescent="0.25">
      <c r="A5" s="5" t="s">
        <v>4</v>
      </c>
      <c r="B5" s="6"/>
      <c r="C5" s="57"/>
      <c r="D5" s="58"/>
      <c r="E5" s="58"/>
      <c r="F5" s="58"/>
      <c r="G5" s="58"/>
      <c r="H5" s="58"/>
      <c r="I5" s="58"/>
      <c r="J5" s="58"/>
      <c r="K5" s="58"/>
      <c r="L5" s="59"/>
    </row>
    <row r="6" spans="1:12" x14ac:dyDescent="0.25">
      <c r="A6" s="5" t="s">
        <v>5</v>
      </c>
      <c r="B6" s="6"/>
      <c r="C6" s="57"/>
      <c r="D6" s="58"/>
      <c r="E6" s="58"/>
      <c r="F6" s="58"/>
      <c r="G6" s="58"/>
      <c r="H6" s="58"/>
      <c r="I6" s="58"/>
      <c r="J6" s="58"/>
      <c r="K6" s="58"/>
      <c r="L6" s="59"/>
    </row>
    <row r="7" spans="1:12" x14ac:dyDescent="0.25">
      <c r="A7" s="11" t="s">
        <v>6</v>
      </c>
      <c r="B7" s="12"/>
      <c r="C7" s="57"/>
      <c r="D7" s="58"/>
      <c r="E7" s="58"/>
      <c r="F7" s="58"/>
      <c r="G7" s="58"/>
      <c r="H7" s="58"/>
      <c r="I7" s="58"/>
      <c r="J7" s="58"/>
      <c r="K7" s="58"/>
      <c r="L7" s="59"/>
    </row>
    <row r="8" spans="1:12" ht="42.6" customHeight="1" x14ac:dyDescent="0.25">
      <c r="A8" s="72" t="s">
        <v>7</v>
      </c>
      <c r="B8" s="73"/>
      <c r="C8" s="74"/>
      <c r="D8" s="75"/>
      <c r="E8" s="75"/>
      <c r="F8" s="75"/>
      <c r="G8" s="75"/>
      <c r="H8" s="75"/>
      <c r="I8" s="75"/>
      <c r="J8" s="75"/>
      <c r="K8" s="75"/>
      <c r="L8" s="76"/>
    </row>
    <row r="9" spans="1:12" ht="30" customHeight="1" x14ac:dyDescent="0.25">
      <c r="A9" s="77" t="s">
        <v>8</v>
      </c>
      <c r="B9" s="78"/>
      <c r="C9" s="78"/>
      <c r="D9" s="78"/>
      <c r="E9" s="78"/>
      <c r="F9" s="78"/>
      <c r="G9" s="78"/>
      <c r="H9" s="78"/>
      <c r="I9" s="78"/>
      <c r="J9" s="78"/>
      <c r="K9" s="78"/>
      <c r="L9" s="79"/>
    </row>
    <row r="10" spans="1:12" ht="66" x14ac:dyDescent="0.25">
      <c r="A10" s="13" t="s">
        <v>9</v>
      </c>
      <c r="B10" s="13" t="s">
        <v>10</v>
      </c>
      <c r="C10" s="13" t="s">
        <v>11</v>
      </c>
      <c r="D10" s="14" t="s">
        <v>12</v>
      </c>
      <c r="E10" s="13" t="s">
        <v>13</v>
      </c>
      <c r="F10" s="13" t="s">
        <v>45</v>
      </c>
      <c r="G10" s="13" t="s">
        <v>14</v>
      </c>
      <c r="H10" s="13" t="s">
        <v>46</v>
      </c>
      <c r="I10" s="13" t="s">
        <v>15</v>
      </c>
      <c r="J10" s="13" t="s">
        <v>16</v>
      </c>
      <c r="K10" s="13" t="s">
        <v>90</v>
      </c>
      <c r="L10" s="13" t="s">
        <v>17</v>
      </c>
    </row>
    <row r="11" spans="1:12" s="20" customFormat="1" ht="39.6" customHeight="1" x14ac:dyDescent="0.3">
      <c r="A11" s="15">
        <v>1</v>
      </c>
      <c r="B11" s="38" t="s">
        <v>76</v>
      </c>
      <c r="C11" s="36">
        <v>5968</v>
      </c>
      <c r="D11" s="15" t="s">
        <v>47</v>
      </c>
      <c r="E11" s="15" t="s">
        <v>81</v>
      </c>
      <c r="F11" s="15" t="s">
        <v>77</v>
      </c>
      <c r="G11" s="22" t="s">
        <v>51</v>
      </c>
      <c r="H11" s="16">
        <v>46</v>
      </c>
      <c r="I11" s="17"/>
      <c r="J11" s="15" t="s">
        <v>43</v>
      </c>
      <c r="K11" s="37"/>
      <c r="L11" s="51"/>
    </row>
    <row r="12" spans="1:12" s="20" customFormat="1" ht="39.6" customHeight="1" x14ac:dyDescent="0.3">
      <c r="A12" s="15">
        <v>2</v>
      </c>
      <c r="B12" s="38" t="s">
        <v>76</v>
      </c>
      <c r="C12" s="36">
        <v>3144</v>
      </c>
      <c r="D12" s="15" t="s">
        <v>79</v>
      </c>
      <c r="E12" s="15" t="s">
        <v>81</v>
      </c>
      <c r="F12" s="15" t="s">
        <v>77</v>
      </c>
      <c r="G12" s="22" t="s">
        <v>51</v>
      </c>
      <c r="H12" s="16">
        <v>40</v>
      </c>
      <c r="I12" s="17"/>
      <c r="J12" s="15" t="s">
        <v>43</v>
      </c>
      <c r="K12" s="37"/>
      <c r="L12" s="51"/>
    </row>
    <row r="13" spans="1:12" s="20" customFormat="1" ht="39.6" customHeight="1" x14ac:dyDescent="0.3">
      <c r="A13" s="15">
        <v>3</v>
      </c>
      <c r="B13" s="39" t="s">
        <v>48</v>
      </c>
      <c r="C13" s="21">
        <v>66388</v>
      </c>
      <c r="D13" s="19" t="s">
        <v>49</v>
      </c>
      <c r="E13" s="15" t="s">
        <v>50</v>
      </c>
      <c r="F13" s="15" t="s">
        <v>77</v>
      </c>
      <c r="G13" s="22" t="s">
        <v>51</v>
      </c>
      <c r="H13" s="16">
        <v>51</v>
      </c>
      <c r="I13" s="17"/>
      <c r="J13" s="15" t="s">
        <v>43</v>
      </c>
      <c r="K13" s="37"/>
      <c r="L13" s="51"/>
    </row>
    <row r="14" spans="1:12" s="20" customFormat="1" ht="39.6" customHeight="1" x14ac:dyDescent="0.3">
      <c r="A14" s="15">
        <v>4</v>
      </c>
      <c r="B14" s="39" t="s">
        <v>48</v>
      </c>
      <c r="C14" s="36">
        <v>2508</v>
      </c>
      <c r="D14" s="19" t="s">
        <v>79</v>
      </c>
      <c r="E14" s="15" t="s">
        <v>50</v>
      </c>
      <c r="F14" s="15" t="s">
        <v>77</v>
      </c>
      <c r="G14" s="22" t="s">
        <v>51</v>
      </c>
      <c r="H14" s="16">
        <v>49</v>
      </c>
      <c r="I14" s="17"/>
      <c r="J14" s="15" t="s">
        <v>43</v>
      </c>
      <c r="K14" s="37"/>
      <c r="L14" s="51"/>
    </row>
    <row r="15" spans="1:12" s="20" customFormat="1" ht="39.6" customHeight="1" x14ac:dyDescent="0.3">
      <c r="A15" s="15">
        <v>5</v>
      </c>
      <c r="B15" s="39" t="s">
        <v>48</v>
      </c>
      <c r="C15" s="36">
        <v>954</v>
      </c>
      <c r="D15" s="19" t="s">
        <v>80</v>
      </c>
      <c r="E15" s="15" t="s">
        <v>50</v>
      </c>
      <c r="F15" s="15" t="s">
        <v>77</v>
      </c>
      <c r="G15" s="22" t="s">
        <v>51</v>
      </c>
      <c r="H15" s="16">
        <v>49</v>
      </c>
      <c r="I15" s="17"/>
      <c r="J15" s="15" t="s">
        <v>43</v>
      </c>
      <c r="K15" s="37"/>
      <c r="L15" s="51"/>
    </row>
    <row r="16" spans="1:12" s="20" customFormat="1" ht="39.6" customHeight="1" x14ac:dyDescent="0.3">
      <c r="A16" s="15">
        <v>6</v>
      </c>
      <c r="B16" s="39" t="s">
        <v>52</v>
      </c>
      <c r="C16" s="21">
        <v>21440</v>
      </c>
      <c r="D16" s="19" t="s">
        <v>49</v>
      </c>
      <c r="E16" s="19" t="s">
        <v>53</v>
      </c>
      <c r="F16" s="15" t="s">
        <v>77</v>
      </c>
      <c r="G16" s="23" t="s">
        <v>51</v>
      </c>
      <c r="H16" s="16">
        <v>52</v>
      </c>
      <c r="I16" s="19"/>
      <c r="J16" s="19" t="s">
        <v>43</v>
      </c>
      <c r="K16" s="37"/>
      <c r="L16" s="51"/>
    </row>
    <row r="17" spans="1:13" s="20" customFormat="1" ht="39.6" customHeight="1" x14ac:dyDescent="0.3">
      <c r="A17" s="15">
        <v>7</v>
      </c>
      <c r="B17" s="39" t="s">
        <v>52</v>
      </c>
      <c r="C17" s="21">
        <v>1055</v>
      </c>
      <c r="D17" s="19" t="s">
        <v>79</v>
      </c>
      <c r="E17" s="19" t="s">
        <v>53</v>
      </c>
      <c r="F17" s="15" t="s">
        <v>77</v>
      </c>
      <c r="G17" s="23" t="s">
        <v>51</v>
      </c>
      <c r="H17" s="16">
        <v>50</v>
      </c>
      <c r="I17" s="19"/>
      <c r="J17" s="19" t="s">
        <v>43</v>
      </c>
      <c r="K17" s="37"/>
      <c r="L17" s="51"/>
    </row>
    <row r="18" spans="1:13" s="20" customFormat="1" ht="39.6" customHeight="1" x14ac:dyDescent="0.3">
      <c r="A18" s="15">
        <v>8</v>
      </c>
      <c r="B18" s="39" t="s">
        <v>52</v>
      </c>
      <c r="C18" s="21">
        <v>727</v>
      </c>
      <c r="D18" s="19" t="s">
        <v>80</v>
      </c>
      <c r="E18" s="19" t="s">
        <v>53</v>
      </c>
      <c r="F18" s="15" t="s">
        <v>77</v>
      </c>
      <c r="G18" s="23" t="s">
        <v>51</v>
      </c>
      <c r="H18" s="16">
        <v>50</v>
      </c>
      <c r="I18" s="19"/>
      <c r="J18" s="19" t="s">
        <v>43</v>
      </c>
      <c r="K18" s="37"/>
      <c r="L18" s="51"/>
    </row>
    <row r="19" spans="1:13" s="20" customFormat="1" ht="39.6" customHeight="1" x14ac:dyDescent="0.3">
      <c r="A19" s="15">
        <v>9</v>
      </c>
      <c r="B19" s="38" t="s">
        <v>55</v>
      </c>
      <c r="C19" s="21">
        <v>6744</v>
      </c>
      <c r="D19" s="19" t="s">
        <v>49</v>
      </c>
      <c r="E19" s="19" t="s">
        <v>84</v>
      </c>
      <c r="F19" s="15" t="s">
        <v>77</v>
      </c>
      <c r="G19" s="23" t="s">
        <v>51</v>
      </c>
      <c r="H19" s="16">
        <v>52</v>
      </c>
      <c r="I19" s="16"/>
      <c r="J19" s="19" t="s">
        <v>43</v>
      </c>
      <c r="K19" s="52"/>
      <c r="L19" s="51"/>
    </row>
    <row r="20" spans="1:13" s="18" customFormat="1" ht="33.6" customHeight="1" x14ac:dyDescent="0.25">
      <c r="A20" s="15">
        <v>10</v>
      </c>
      <c r="B20" s="38" t="s">
        <v>55</v>
      </c>
      <c r="C20" s="21">
        <v>1819</v>
      </c>
      <c r="D20" s="19" t="s">
        <v>79</v>
      </c>
      <c r="E20" s="19" t="s">
        <v>84</v>
      </c>
      <c r="F20" s="15" t="s">
        <v>77</v>
      </c>
      <c r="G20" s="23" t="s">
        <v>51</v>
      </c>
      <c r="H20" s="16">
        <v>50</v>
      </c>
      <c r="I20" s="53"/>
      <c r="J20" s="19" t="s">
        <v>43</v>
      </c>
      <c r="K20" s="13"/>
      <c r="L20" s="17"/>
    </row>
    <row r="21" spans="1:13" s="18" customFormat="1" ht="33.6" customHeight="1" x14ac:dyDescent="0.25">
      <c r="A21" s="15">
        <v>11</v>
      </c>
      <c r="B21" s="38" t="s">
        <v>55</v>
      </c>
      <c r="C21" s="21">
        <v>1292</v>
      </c>
      <c r="D21" s="19" t="s">
        <v>80</v>
      </c>
      <c r="E21" s="19" t="s">
        <v>84</v>
      </c>
      <c r="F21" s="15" t="s">
        <v>77</v>
      </c>
      <c r="G21" s="23" t="s">
        <v>51</v>
      </c>
      <c r="H21" s="16">
        <v>50</v>
      </c>
      <c r="I21" s="53"/>
      <c r="J21" s="19" t="s">
        <v>43</v>
      </c>
      <c r="K21" s="13"/>
      <c r="L21" s="17"/>
    </row>
    <row r="22" spans="1:13" s="18" customFormat="1" ht="33.6" customHeight="1" x14ac:dyDescent="0.25">
      <c r="A22" s="15">
        <v>12</v>
      </c>
      <c r="B22" s="38" t="s">
        <v>82</v>
      </c>
      <c r="C22" s="21">
        <v>1003</v>
      </c>
      <c r="D22" s="19" t="s">
        <v>79</v>
      </c>
      <c r="E22" s="19" t="s">
        <v>86</v>
      </c>
      <c r="F22" s="15" t="s">
        <v>77</v>
      </c>
      <c r="G22" s="23" t="s">
        <v>87</v>
      </c>
      <c r="H22" s="16">
        <v>40</v>
      </c>
      <c r="I22" s="53"/>
      <c r="J22" s="19" t="s">
        <v>43</v>
      </c>
      <c r="K22" s="13"/>
      <c r="L22" s="17"/>
    </row>
    <row r="23" spans="1:13" s="18" customFormat="1" ht="33.6" customHeight="1" x14ac:dyDescent="0.25">
      <c r="A23" s="15">
        <v>13</v>
      </c>
      <c r="B23" s="38" t="s">
        <v>82</v>
      </c>
      <c r="C23" s="21">
        <v>647</v>
      </c>
      <c r="D23" s="19" t="s">
        <v>80</v>
      </c>
      <c r="E23" s="19" t="s">
        <v>86</v>
      </c>
      <c r="F23" s="15" t="s">
        <v>77</v>
      </c>
      <c r="G23" s="23" t="s">
        <v>87</v>
      </c>
      <c r="H23" s="16">
        <v>40</v>
      </c>
      <c r="I23" s="53"/>
      <c r="J23" s="19" t="s">
        <v>43</v>
      </c>
      <c r="K23" s="13"/>
      <c r="L23" s="17"/>
    </row>
    <row r="24" spans="1:13" s="18" customFormat="1" ht="30.6" customHeight="1" x14ac:dyDescent="0.25">
      <c r="A24" s="19">
        <v>14</v>
      </c>
      <c r="B24" s="38" t="s">
        <v>83</v>
      </c>
      <c r="C24" s="21">
        <v>396</v>
      </c>
      <c r="D24" s="19" t="s">
        <v>80</v>
      </c>
      <c r="E24" s="19" t="s">
        <v>85</v>
      </c>
      <c r="F24" s="19" t="s">
        <v>77</v>
      </c>
      <c r="G24" s="23" t="s">
        <v>87</v>
      </c>
      <c r="H24" s="16">
        <v>40</v>
      </c>
      <c r="I24" s="53"/>
      <c r="J24" s="19" t="s">
        <v>43</v>
      </c>
      <c r="K24" s="13"/>
      <c r="L24" s="16"/>
    </row>
    <row r="25" spans="1:13" s="18" customFormat="1" ht="10.8" customHeight="1" x14ac:dyDescent="0.25">
      <c r="A25" s="24"/>
      <c r="B25" s="25"/>
      <c r="C25" s="24"/>
      <c r="D25" s="24"/>
      <c r="E25" s="24"/>
      <c r="F25" s="24"/>
      <c r="G25" s="26"/>
      <c r="H25" s="24"/>
      <c r="I25" s="24"/>
      <c r="J25" s="24"/>
      <c r="K25" s="24"/>
      <c r="L25" s="24"/>
      <c r="M25" s="24"/>
    </row>
    <row r="26" spans="1:13" s="20" customFormat="1" ht="10.8" customHeight="1" x14ac:dyDescent="0.3">
      <c r="A26" s="66" t="s">
        <v>18</v>
      </c>
      <c r="B26" s="67"/>
      <c r="C26" s="67"/>
      <c r="D26" s="67"/>
      <c r="E26" s="67"/>
      <c r="F26" s="67"/>
      <c r="G26" s="67"/>
      <c r="H26" s="67"/>
      <c r="I26" s="67"/>
      <c r="J26" s="67"/>
      <c r="K26" s="67"/>
      <c r="L26" s="68"/>
    </row>
    <row r="27" spans="1:13" x14ac:dyDescent="0.25">
      <c r="A27" s="69" t="s">
        <v>88</v>
      </c>
      <c r="B27" s="70"/>
      <c r="C27" s="70"/>
      <c r="D27" s="70"/>
      <c r="E27" s="70"/>
      <c r="F27" s="70"/>
      <c r="G27" s="70"/>
      <c r="H27" s="70"/>
      <c r="I27" s="70"/>
      <c r="J27" s="70"/>
      <c r="K27" s="70"/>
      <c r="L27" s="71"/>
    </row>
    <row r="28" spans="1:13" x14ac:dyDescent="0.25">
      <c r="A28" s="63" t="s">
        <v>78</v>
      </c>
      <c r="B28" s="64"/>
      <c r="C28" s="64"/>
      <c r="D28" s="64"/>
      <c r="E28" s="64"/>
      <c r="F28" s="64"/>
      <c r="G28" s="64"/>
      <c r="H28" s="64"/>
      <c r="I28" s="64"/>
      <c r="J28" s="64"/>
      <c r="K28" s="64"/>
      <c r="L28" s="65"/>
    </row>
    <row r="29" spans="1:13" ht="24.6" customHeight="1" x14ac:dyDescent="0.25">
      <c r="A29" s="60" t="s">
        <v>89</v>
      </c>
      <c r="B29" s="61"/>
      <c r="C29" s="61"/>
      <c r="D29" s="61"/>
      <c r="E29" s="61"/>
      <c r="F29" s="61"/>
      <c r="G29" s="61"/>
      <c r="H29" s="61"/>
      <c r="I29" s="61"/>
      <c r="J29" s="61"/>
      <c r="K29" s="61"/>
      <c r="L29" s="62"/>
    </row>
    <row r="30" spans="1:13" ht="19.8" customHeight="1" x14ac:dyDescent="0.25">
      <c r="A30" s="1" t="s">
        <v>19</v>
      </c>
      <c r="B30" s="2"/>
      <c r="C30" s="2"/>
      <c r="D30" s="2"/>
      <c r="E30" s="2"/>
      <c r="F30" s="2"/>
      <c r="G30" s="2"/>
      <c r="H30" s="3"/>
      <c r="I30" s="2"/>
      <c r="J30" s="2"/>
      <c r="K30" s="2"/>
      <c r="L30" s="2"/>
    </row>
    <row r="31" spans="1:13" ht="9" customHeight="1" x14ac:dyDescent="0.25">
      <c r="A31" s="2"/>
      <c r="B31" s="2"/>
      <c r="C31" s="2"/>
      <c r="D31" s="2"/>
      <c r="E31" s="2"/>
      <c r="F31" s="2"/>
      <c r="G31" s="2"/>
      <c r="H31" s="3"/>
      <c r="I31" s="2"/>
      <c r="J31" s="2"/>
      <c r="K31" s="2"/>
      <c r="L31" s="2"/>
    </row>
    <row r="32" spans="1:13" x14ac:dyDescent="0.25">
      <c r="A32" s="27" t="s">
        <v>91</v>
      </c>
      <c r="B32" s="2"/>
      <c r="C32" s="2"/>
      <c r="D32" s="2"/>
      <c r="E32" s="2"/>
      <c r="F32" s="2"/>
      <c r="G32" s="2"/>
      <c r="H32" s="3"/>
      <c r="I32" s="2"/>
      <c r="J32" s="2"/>
      <c r="K32" s="2"/>
      <c r="L32" s="2"/>
    </row>
    <row r="34" spans="1:8" x14ac:dyDescent="0.25">
      <c r="H34" s="4"/>
    </row>
    <row r="35" spans="1:8" ht="14.4" x14ac:dyDescent="0.3">
      <c r="A35" s="29" t="s">
        <v>44</v>
      </c>
      <c r="H35" s="4"/>
    </row>
    <row r="36" spans="1:8" x14ac:dyDescent="0.25">
      <c r="H36" s="4"/>
    </row>
  </sheetData>
  <mergeCells count="11">
    <mergeCell ref="C4:L4"/>
    <mergeCell ref="C5:L5"/>
    <mergeCell ref="C6:L6"/>
    <mergeCell ref="C7:L7"/>
    <mergeCell ref="A29:L29"/>
    <mergeCell ref="A28:L28"/>
    <mergeCell ref="A26:L26"/>
    <mergeCell ref="A27:L27"/>
    <mergeCell ref="A8:B8"/>
    <mergeCell ref="C8:L8"/>
    <mergeCell ref="A9:L9"/>
  </mergeCells>
  <phoneticPr fontId="1" type="noConversion"/>
  <hyperlinks>
    <hyperlink ref="A35" r:id="rId1" xr:uid="{47E6AF0E-2A1C-4DBA-9EF5-2FE2FB748E43}"/>
    <hyperlink ref="B13" location="asukoht!A17" display="Kasepaberipuit" xr:uid="{86463DB0-B874-42C9-BC96-51A9DBE1E730}"/>
    <hyperlink ref="B16" location="asukoht!A56" display="Kuusepaberipuit" xr:uid="{2A0149FB-13C7-475B-9169-08D747386DF4}"/>
    <hyperlink ref="B14:B15" location="asukoht!A51" display="Kasepaberipuit" xr:uid="{1704FD62-C482-44B5-B74F-B5E242BF689F}"/>
    <hyperlink ref="B17" location="asukoht!A77" display="Kuusepaberipuit" xr:uid="{90DA7562-C780-4652-94AD-439E78A1792C}"/>
    <hyperlink ref="B18" location="asukoht!A80" display="Kuusepaberipuit" xr:uid="{C85F5805-8E07-4DE3-BB3C-F86B2DEB71A0}"/>
    <hyperlink ref="B11" location="asukoht!A3" display="Haavapaberipuit" xr:uid="{B12E41F5-386F-4CD3-903B-0CEB47D60BAB}"/>
    <hyperlink ref="B12" location="asukoht!A14" display="Haavapaberipuit" xr:uid="{A2AA3493-C15F-4937-B631-C50A14BC0C04}"/>
    <hyperlink ref="B14" location="asukoht!A50" display="Kasepaberipuit" xr:uid="{72E3C61F-E111-408B-935C-7B7468C099A4}"/>
    <hyperlink ref="B15" location="asukoht!A53" display="Kasepaberipuit" xr:uid="{D5E73C85-40A3-46E1-9F3D-3DF3949345A5}"/>
    <hyperlink ref="B19" location="asukoht!A83" display="Männipaberipuit" xr:uid="{BCD11DEB-2D4E-49A3-8EDB-F04D17F8EB26}"/>
    <hyperlink ref="B20" location="asukoht!A99" display="Männipaberipuit" xr:uid="{0C87A658-FDA3-4DC1-B5AC-F73F340FDF98}"/>
    <hyperlink ref="B21" location="asukoht!A102" display="Männipaberipuit" xr:uid="{4C4C146B-DE30-4EFA-A34A-C0B5002553D1}"/>
    <hyperlink ref="B22" location="asukoht!A105" display="Küttepuit" xr:uid="{EC840E57-536C-4E61-8599-C5647D08CBC0}"/>
    <hyperlink ref="B23" location="asukoht!A108" display="Küttepuit" xr:uid="{519C3D21-4E11-402F-9059-D58A6C4C2615}"/>
    <hyperlink ref="B24" location="asukoht!A111" display="Okaspuuküttepuit" xr:uid="{B4811F9D-1ADC-4C2F-BE76-A14FFF73989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83028-35BF-4495-BFE5-0F759D2E551B}">
  <sheetPr>
    <pageSetUpPr fitToPage="1"/>
  </sheetPr>
  <dimension ref="A1:D112"/>
  <sheetViews>
    <sheetView zoomScaleNormal="100" workbookViewId="0">
      <pane xSplit="2" ySplit="1" topLeftCell="C92" activePane="bottomRight" state="frozen"/>
      <selection pane="topRight" activeCell="C1" sqref="C1"/>
      <selection pane="bottomLeft" activeCell="A2" sqref="A2"/>
      <selection pane="bottomRight" activeCell="A111" sqref="A111"/>
    </sheetView>
  </sheetViews>
  <sheetFormatPr defaultColWidth="18.33203125" defaultRowHeight="13.8" x14ac:dyDescent="0.25"/>
  <cols>
    <col min="1" max="1" width="18.88671875" style="34" customWidth="1"/>
    <col min="2" max="2" width="31.6640625" style="33" customWidth="1"/>
    <col min="3" max="3" width="12.6640625" style="33" bestFit="1" customWidth="1"/>
    <col min="4" max="4" width="12" style="33" customWidth="1"/>
    <col min="5" max="16384" width="18.33203125" style="33"/>
  </cols>
  <sheetData>
    <row r="1" spans="1:4" x14ac:dyDescent="0.25">
      <c r="A1" s="30" t="s">
        <v>9</v>
      </c>
      <c r="B1" s="31" t="s">
        <v>10</v>
      </c>
      <c r="C1" s="32" t="s">
        <v>0</v>
      </c>
      <c r="D1" s="35" t="s">
        <v>20</v>
      </c>
    </row>
    <row r="2" spans="1:4" x14ac:dyDescent="0.25">
      <c r="A2" s="40">
        <v>1</v>
      </c>
      <c r="B2" s="41" t="s">
        <v>76</v>
      </c>
      <c r="C2" s="42" t="s">
        <v>21</v>
      </c>
      <c r="D2" s="43">
        <v>93</v>
      </c>
    </row>
    <row r="3" spans="1:4" x14ac:dyDescent="0.25">
      <c r="A3" s="44"/>
      <c r="C3" s="33" t="s">
        <v>25</v>
      </c>
      <c r="D3" s="45">
        <v>263</v>
      </c>
    </row>
    <row r="4" spans="1:4" x14ac:dyDescent="0.25">
      <c r="A4" s="44"/>
      <c r="C4" s="33" t="s">
        <v>27</v>
      </c>
      <c r="D4" s="45">
        <v>19</v>
      </c>
    </row>
    <row r="5" spans="1:4" x14ac:dyDescent="0.25">
      <c r="A5" s="44"/>
      <c r="C5" s="33" t="s">
        <v>31</v>
      </c>
      <c r="D5" s="45">
        <v>782</v>
      </c>
    </row>
    <row r="6" spans="1:4" x14ac:dyDescent="0.25">
      <c r="A6" s="44"/>
      <c r="C6" s="33" t="s">
        <v>34</v>
      </c>
      <c r="D6" s="45">
        <v>617</v>
      </c>
    </row>
    <row r="7" spans="1:4" x14ac:dyDescent="0.25">
      <c r="A7" s="44"/>
      <c r="C7" s="33" t="s">
        <v>61</v>
      </c>
      <c r="D7" s="45">
        <v>512</v>
      </c>
    </row>
    <row r="8" spans="1:4" x14ac:dyDescent="0.25">
      <c r="A8" s="44"/>
      <c r="C8" s="33" t="s">
        <v>37</v>
      </c>
      <c r="D8" s="45">
        <v>742</v>
      </c>
    </row>
    <row r="9" spans="1:4" x14ac:dyDescent="0.25">
      <c r="A9" s="44"/>
      <c r="C9" s="33" t="s">
        <v>62</v>
      </c>
      <c r="D9" s="45">
        <v>323</v>
      </c>
    </row>
    <row r="10" spans="1:4" x14ac:dyDescent="0.25">
      <c r="A10" s="44"/>
      <c r="C10" s="33" t="s">
        <v>40</v>
      </c>
      <c r="D10" s="45">
        <v>1777</v>
      </c>
    </row>
    <row r="11" spans="1:4" x14ac:dyDescent="0.25">
      <c r="C11" s="33" t="s">
        <v>41</v>
      </c>
      <c r="D11" s="33">
        <v>840</v>
      </c>
    </row>
    <row r="12" spans="1:4" x14ac:dyDescent="0.25">
      <c r="A12" s="46"/>
      <c r="B12" s="50"/>
      <c r="C12" s="48" t="s">
        <v>63</v>
      </c>
      <c r="D12" s="49">
        <f>SUM(D2:D11)</f>
        <v>5968</v>
      </c>
    </row>
    <row r="13" spans="1:4" x14ac:dyDescent="0.25">
      <c r="A13" s="40">
        <v>2</v>
      </c>
      <c r="B13" s="41" t="s">
        <v>76</v>
      </c>
      <c r="C13" s="42" t="s">
        <v>24</v>
      </c>
      <c r="D13" s="43">
        <v>381</v>
      </c>
    </row>
    <row r="14" spans="1:4" x14ac:dyDescent="0.25">
      <c r="A14" s="44"/>
      <c r="C14" s="33" t="s">
        <v>29</v>
      </c>
      <c r="D14" s="45">
        <v>2763</v>
      </c>
    </row>
    <row r="15" spans="1:4" x14ac:dyDescent="0.25">
      <c r="A15" s="46"/>
      <c r="B15" s="50"/>
      <c r="C15" s="48" t="s">
        <v>63</v>
      </c>
      <c r="D15" s="49">
        <f>SUM(D13:D14)</f>
        <v>3144</v>
      </c>
    </row>
    <row r="16" spans="1:4" x14ac:dyDescent="0.25">
      <c r="A16" s="40">
        <v>3</v>
      </c>
      <c r="B16" s="41" t="s">
        <v>48</v>
      </c>
      <c r="C16" s="42" t="s">
        <v>69</v>
      </c>
      <c r="D16" s="43">
        <v>5256</v>
      </c>
    </row>
    <row r="17" spans="1:4" x14ac:dyDescent="0.25">
      <c r="A17" s="44"/>
      <c r="C17" s="33" t="s">
        <v>21</v>
      </c>
      <c r="D17" s="45">
        <v>343</v>
      </c>
    </row>
    <row r="18" spans="1:4" x14ac:dyDescent="0.25">
      <c r="A18" s="44"/>
      <c r="C18" s="33" t="s">
        <v>70</v>
      </c>
      <c r="D18" s="45">
        <v>394</v>
      </c>
    </row>
    <row r="19" spans="1:4" x14ac:dyDescent="0.25">
      <c r="A19" s="44"/>
      <c r="C19" s="33" t="s">
        <v>56</v>
      </c>
      <c r="D19" s="45">
        <v>417</v>
      </c>
    </row>
    <row r="20" spans="1:4" x14ac:dyDescent="0.25">
      <c r="A20" s="44"/>
      <c r="C20" s="33" t="s">
        <v>22</v>
      </c>
      <c r="D20" s="45">
        <v>3224</v>
      </c>
    </row>
    <row r="21" spans="1:4" x14ac:dyDescent="0.25">
      <c r="A21" s="44"/>
      <c r="C21" s="33" t="s">
        <v>42</v>
      </c>
      <c r="D21" s="45">
        <v>5538</v>
      </c>
    </row>
    <row r="22" spans="1:4" x14ac:dyDescent="0.25">
      <c r="A22" s="44"/>
      <c r="C22" s="33" t="s">
        <v>25</v>
      </c>
      <c r="D22" s="45">
        <v>964</v>
      </c>
    </row>
    <row r="23" spans="1:4" x14ac:dyDescent="0.25">
      <c r="A23" s="44"/>
      <c r="C23" s="33" t="s">
        <v>26</v>
      </c>
      <c r="D23" s="45">
        <v>2338</v>
      </c>
    </row>
    <row r="24" spans="1:4" x14ac:dyDescent="0.25">
      <c r="A24" s="44"/>
      <c r="C24" s="33" t="s">
        <v>30</v>
      </c>
      <c r="D24" s="45">
        <v>510</v>
      </c>
    </row>
    <row r="25" spans="1:4" x14ac:dyDescent="0.25">
      <c r="A25" s="44"/>
      <c r="C25" s="33" t="s">
        <v>59</v>
      </c>
      <c r="D25" s="45">
        <v>67</v>
      </c>
    </row>
    <row r="26" spans="1:4" x14ac:dyDescent="0.25">
      <c r="A26" s="44"/>
      <c r="C26" s="33" t="s">
        <v>27</v>
      </c>
      <c r="D26" s="45">
        <v>2665</v>
      </c>
    </row>
    <row r="27" spans="1:4" x14ac:dyDescent="0.25">
      <c r="A27" s="44"/>
      <c r="C27" s="33" t="s">
        <v>28</v>
      </c>
      <c r="D27" s="45">
        <v>1827</v>
      </c>
    </row>
    <row r="28" spans="1:4" x14ac:dyDescent="0.25">
      <c r="A28" s="44"/>
      <c r="C28" s="33" t="s">
        <v>71</v>
      </c>
      <c r="D28" s="45">
        <v>52</v>
      </c>
    </row>
    <row r="29" spans="1:4" x14ac:dyDescent="0.25">
      <c r="A29" s="44"/>
      <c r="C29" s="33" t="s">
        <v>31</v>
      </c>
      <c r="D29" s="45">
        <v>622</v>
      </c>
    </row>
    <row r="30" spans="1:4" x14ac:dyDescent="0.25">
      <c r="A30" s="44"/>
      <c r="C30" s="33" t="s">
        <v>72</v>
      </c>
      <c r="D30" s="45">
        <v>1147</v>
      </c>
    </row>
    <row r="31" spans="1:4" x14ac:dyDescent="0.25">
      <c r="A31" s="44"/>
      <c r="C31" s="33" t="s">
        <v>73</v>
      </c>
      <c r="D31" s="45">
        <v>873</v>
      </c>
    </row>
    <row r="32" spans="1:4" x14ac:dyDescent="0.25">
      <c r="A32" s="44"/>
      <c r="C32" s="33" t="s">
        <v>32</v>
      </c>
      <c r="D32" s="45">
        <v>3026</v>
      </c>
    </row>
    <row r="33" spans="1:4" x14ac:dyDescent="0.25">
      <c r="A33" s="44"/>
      <c r="C33" s="33" t="s">
        <v>33</v>
      </c>
      <c r="D33" s="45">
        <v>9912</v>
      </c>
    </row>
    <row r="34" spans="1:4" x14ac:dyDescent="0.25">
      <c r="A34" s="44"/>
      <c r="C34" s="33" t="s">
        <v>34</v>
      </c>
      <c r="D34" s="45">
        <v>974</v>
      </c>
    </row>
    <row r="35" spans="1:4" x14ac:dyDescent="0.25">
      <c r="A35" s="44"/>
      <c r="C35" s="33" t="s">
        <v>35</v>
      </c>
      <c r="D35" s="45">
        <v>569</v>
      </c>
    </row>
    <row r="36" spans="1:4" x14ac:dyDescent="0.25">
      <c r="A36" s="44"/>
      <c r="C36" s="33" t="s">
        <v>74</v>
      </c>
      <c r="D36" s="45">
        <v>323</v>
      </c>
    </row>
    <row r="37" spans="1:4" x14ac:dyDescent="0.25">
      <c r="A37" s="44"/>
      <c r="C37" s="33" t="s">
        <v>60</v>
      </c>
      <c r="D37" s="45">
        <v>517</v>
      </c>
    </row>
    <row r="38" spans="1:4" x14ac:dyDescent="0.25">
      <c r="A38" s="44"/>
      <c r="C38" s="33" t="s">
        <v>61</v>
      </c>
      <c r="D38" s="45">
        <v>4187</v>
      </c>
    </row>
    <row r="39" spans="1:4" x14ac:dyDescent="0.25">
      <c r="A39" s="44"/>
      <c r="C39" s="33" t="s">
        <v>36</v>
      </c>
      <c r="D39" s="45">
        <v>110</v>
      </c>
    </row>
    <row r="40" spans="1:4" x14ac:dyDescent="0.25">
      <c r="A40" s="44"/>
      <c r="C40" s="33" t="s">
        <v>62</v>
      </c>
      <c r="D40" s="45">
        <v>609</v>
      </c>
    </row>
    <row r="41" spans="1:4" x14ac:dyDescent="0.25">
      <c r="A41" s="44"/>
      <c r="C41" s="33" t="s">
        <v>65</v>
      </c>
      <c r="D41" s="45">
        <v>7329</v>
      </c>
    </row>
    <row r="42" spans="1:4" x14ac:dyDescent="0.25">
      <c r="A42" s="44"/>
      <c r="C42" s="33" t="s">
        <v>37</v>
      </c>
      <c r="D42" s="45">
        <v>1447</v>
      </c>
    </row>
    <row r="43" spans="1:4" x14ac:dyDescent="0.25">
      <c r="A43" s="44"/>
      <c r="C43" s="33" t="s">
        <v>38</v>
      </c>
      <c r="D43" s="45">
        <v>2908</v>
      </c>
    </row>
    <row r="44" spans="1:4" x14ac:dyDescent="0.25">
      <c r="A44" s="44"/>
      <c r="C44" s="33" t="s">
        <v>66</v>
      </c>
      <c r="D44" s="45">
        <v>495</v>
      </c>
    </row>
    <row r="45" spans="1:4" x14ac:dyDescent="0.25">
      <c r="A45" s="44"/>
      <c r="C45" s="33" t="s">
        <v>39</v>
      </c>
      <c r="D45" s="45">
        <v>3140</v>
      </c>
    </row>
    <row r="46" spans="1:4" x14ac:dyDescent="0.25">
      <c r="A46" s="44"/>
      <c r="C46" s="33" t="s">
        <v>40</v>
      </c>
      <c r="D46" s="45">
        <v>4451</v>
      </c>
    </row>
    <row r="47" spans="1:4" x14ac:dyDescent="0.25">
      <c r="A47" s="44"/>
      <c r="C47" s="33" t="s">
        <v>75</v>
      </c>
      <c r="D47" s="45">
        <v>154</v>
      </c>
    </row>
    <row r="48" spans="1:4" x14ac:dyDescent="0.25">
      <c r="A48" s="46"/>
      <c r="B48" s="50"/>
      <c r="C48" s="48" t="s">
        <v>63</v>
      </c>
      <c r="D48" s="49">
        <f>SUM(D16:D47)</f>
        <v>66388</v>
      </c>
    </row>
    <row r="49" spans="1:4" x14ac:dyDescent="0.25">
      <c r="A49" s="40">
        <v>4</v>
      </c>
      <c r="B49" s="41" t="s">
        <v>48</v>
      </c>
      <c r="C49" s="42" t="s">
        <v>24</v>
      </c>
      <c r="D49" s="43">
        <v>292</v>
      </c>
    </row>
    <row r="50" spans="1:4" x14ac:dyDescent="0.25">
      <c r="A50" s="44"/>
      <c r="C50" s="33" t="s">
        <v>29</v>
      </c>
      <c r="D50" s="45">
        <v>2216</v>
      </c>
    </row>
    <row r="51" spans="1:4" x14ac:dyDescent="0.25">
      <c r="A51" s="46"/>
      <c r="B51" s="50"/>
      <c r="C51" s="48" t="s">
        <v>63</v>
      </c>
      <c r="D51" s="49">
        <f>SUM(D49:D50)</f>
        <v>2508</v>
      </c>
    </row>
    <row r="52" spans="1:4" x14ac:dyDescent="0.25">
      <c r="A52" s="40">
        <v>5</v>
      </c>
      <c r="B52" s="41" t="s">
        <v>48</v>
      </c>
      <c r="C52" s="42" t="s">
        <v>58</v>
      </c>
      <c r="D52" s="43">
        <v>604</v>
      </c>
    </row>
    <row r="53" spans="1:4" x14ac:dyDescent="0.25">
      <c r="A53" s="44"/>
      <c r="C53" s="33" t="s">
        <v>54</v>
      </c>
      <c r="D53" s="45">
        <v>350</v>
      </c>
    </row>
    <row r="54" spans="1:4" x14ac:dyDescent="0.25">
      <c r="A54" s="46"/>
      <c r="B54" s="50"/>
      <c r="C54" s="48" t="s">
        <v>63</v>
      </c>
      <c r="D54" s="49">
        <f>SUM(D52:D53)</f>
        <v>954</v>
      </c>
    </row>
    <row r="55" spans="1:4" x14ac:dyDescent="0.25">
      <c r="A55" s="40">
        <v>6</v>
      </c>
      <c r="B55" s="41" t="s">
        <v>52</v>
      </c>
      <c r="C55" s="42" t="s">
        <v>56</v>
      </c>
      <c r="D55" s="43">
        <v>487</v>
      </c>
    </row>
    <row r="56" spans="1:4" x14ac:dyDescent="0.25">
      <c r="A56" s="44"/>
      <c r="C56" s="33" t="s">
        <v>22</v>
      </c>
      <c r="D56" s="45">
        <v>1169</v>
      </c>
    </row>
    <row r="57" spans="1:4" x14ac:dyDescent="0.25">
      <c r="A57" s="44"/>
      <c r="C57" s="33" t="s">
        <v>57</v>
      </c>
      <c r="D57" s="45">
        <v>696</v>
      </c>
    </row>
    <row r="58" spans="1:4" x14ac:dyDescent="0.25">
      <c r="A58" s="44"/>
      <c r="C58" s="33" t="s">
        <v>23</v>
      </c>
      <c r="D58" s="45">
        <v>976</v>
      </c>
    </row>
    <row r="59" spans="1:4" x14ac:dyDescent="0.25">
      <c r="A59" s="44"/>
      <c r="C59" s="33" t="s">
        <v>26</v>
      </c>
      <c r="D59" s="45">
        <v>1267</v>
      </c>
    </row>
    <row r="60" spans="1:4" x14ac:dyDescent="0.25">
      <c r="A60" s="44"/>
      <c r="C60" s="33" t="s">
        <v>59</v>
      </c>
      <c r="D60" s="45">
        <v>769</v>
      </c>
    </row>
    <row r="61" spans="1:4" x14ac:dyDescent="0.25">
      <c r="A61" s="44"/>
      <c r="C61" s="33" t="s">
        <v>31</v>
      </c>
      <c r="D61" s="45">
        <v>1051</v>
      </c>
    </row>
    <row r="62" spans="1:4" x14ac:dyDescent="0.25">
      <c r="A62" s="44"/>
      <c r="C62" s="33" t="s">
        <v>64</v>
      </c>
      <c r="D62" s="45">
        <v>565</v>
      </c>
    </row>
    <row r="63" spans="1:4" x14ac:dyDescent="0.25">
      <c r="A63" s="44"/>
      <c r="C63" s="33" t="s">
        <v>32</v>
      </c>
      <c r="D63" s="45">
        <v>362</v>
      </c>
    </row>
    <row r="64" spans="1:4" x14ac:dyDescent="0.25">
      <c r="A64" s="44"/>
      <c r="C64" s="33" t="s">
        <v>33</v>
      </c>
      <c r="D64" s="45">
        <v>4451</v>
      </c>
    </row>
    <row r="65" spans="1:4" x14ac:dyDescent="0.25">
      <c r="A65" s="44"/>
      <c r="C65" s="33" t="s">
        <v>41</v>
      </c>
      <c r="D65" s="45">
        <v>1517</v>
      </c>
    </row>
    <row r="66" spans="1:4" x14ac:dyDescent="0.25">
      <c r="A66" s="44"/>
      <c r="C66" s="33" t="s">
        <v>34</v>
      </c>
      <c r="D66" s="45">
        <v>262</v>
      </c>
    </row>
    <row r="67" spans="1:4" x14ac:dyDescent="0.25">
      <c r="A67" s="44"/>
      <c r="C67" s="33" t="s">
        <v>60</v>
      </c>
      <c r="D67" s="45">
        <v>472</v>
      </c>
    </row>
    <row r="68" spans="1:4" x14ac:dyDescent="0.25">
      <c r="A68" s="44"/>
      <c r="C68" s="33" t="s">
        <v>62</v>
      </c>
      <c r="D68" s="45">
        <v>578</v>
      </c>
    </row>
    <row r="69" spans="1:4" x14ac:dyDescent="0.25">
      <c r="A69" s="44"/>
      <c r="C69" s="33" t="s">
        <v>65</v>
      </c>
      <c r="D69" s="45">
        <v>3878</v>
      </c>
    </row>
    <row r="70" spans="1:4" x14ac:dyDescent="0.25">
      <c r="A70" s="44"/>
      <c r="C70" s="33" t="s">
        <v>66</v>
      </c>
      <c r="D70" s="45">
        <v>596</v>
      </c>
    </row>
    <row r="71" spans="1:4" x14ac:dyDescent="0.25">
      <c r="A71" s="44"/>
      <c r="C71" s="33" t="s">
        <v>39</v>
      </c>
      <c r="D71" s="45">
        <v>751</v>
      </c>
    </row>
    <row r="72" spans="1:4" x14ac:dyDescent="0.25">
      <c r="A72" s="44"/>
      <c r="C72" s="33" t="s">
        <v>40</v>
      </c>
      <c r="D72" s="45">
        <v>772</v>
      </c>
    </row>
    <row r="73" spans="1:4" x14ac:dyDescent="0.25">
      <c r="A73" s="44"/>
      <c r="C73" s="33" t="s">
        <v>67</v>
      </c>
      <c r="D73" s="45">
        <v>401</v>
      </c>
    </row>
    <row r="74" spans="1:4" x14ac:dyDescent="0.25">
      <c r="A74" s="44"/>
      <c r="C74" s="33" t="s">
        <v>68</v>
      </c>
      <c r="D74" s="45">
        <v>420</v>
      </c>
    </row>
    <row r="75" spans="1:4" x14ac:dyDescent="0.25">
      <c r="A75" s="46"/>
      <c r="B75" s="50"/>
      <c r="C75" s="48" t="s">
        <v>63</v>
      </c>
      <c r="D75" s="49">
        <f>SUM(D55:D74)</f>
        <v>21440</v>
      </c>
    </row>
    <row r="76" spans="1:4" x14ac:dyDescent="0.25">
      <c r="A76" s="40">
        <v>7</v>
      </c>
      <c r="B76" s="41" t="s">
        <v>52</v>
      </c>
      <c r="C76" s="42" t="s">
        <v>24</v>
      </c>
      <c r="D76" s="43">
        <v>224</v>
      </c>
    </row>
    <row r="77" spans="1:4" x14ac:dyDescent="0.25">
      <c r="A77" s="44"/>
      <c r="C77" s="33" t="s">
        <v>29</v>
      </c>
      <c r="D77" s="45">
        <v>831</v>
      </c>
    </row>
    <row r="78" spans="1:4" x14ac:dyDescent="0.25">
      <c r="A78" s="46"/>
      <c r="B78" s="50"/>
      <c r="C78" s="48" t="s">
        <v>63</v>
      </c>
      <c r="D78" s="49">
        <f>SUM(D76:D77)</f>
        <v>1055</v>
      </c>
    </row>
    <row r="79" spans="1:4" x14ac:dyDescent="0.25">
      <c r="A79" s="40">
        <v>8</v>
      </c>
      <c r="B79" s="41" t="s">
        <v>52</v>
      </c>
      <c r="C79" s="42" t="s">
        <v>58</v>
      </c>
      <c r="D79" s="43">
        <v>235</v>
      </c>
    </row>
    <row r="80" spans="1:4" x14ac:dyDescent="0.25">
      <c r="A80" s="44"/>
      <c r="C80" s="33" t="s">
        <v>54</v>
      </c>
      <c r="D80" s="45">
        <v>492</v>
      </c>
    </row>
    <row r="81" spans="1:4" x14ac:dyDescent="0.25">
      <c r="A81" s="46"/>
      <c r="B81" s="50"/>
      <c r="C81" s="48" t="s">
        <v>63</v>
      </c>
      <c r="D81" s="49">
        <f>SUM(D79:D80)</f>
        <v>727</v>
      </c>
    </row>
    <row r="82" spans="1:4" x14ac:dyDescent="0.25">
      <c r="A82" s="40">
        <v>9</v>
      </c>
      <c r="B82" s="41" t="s">
        <v>55</v>
      </c>
      <c r="C82" s="42" t="s">
        <v>21</v>
      </c>
      <c r="D82" s="43">
        <v>40</v>
      </c>
    </row>
    <row r="83" spans="1:4" x14ac:dyDescent="0.25">
      <c r="A83" s="44"/>
      <c r="B83" s="34"/>
      <c r="C83" s="33" t="s">
        <v>56</v>
      </c>
      <c r="D83" s="45">
        <v>426</v>
      </c>
    </row>
    <row r="84" spans="1:4" x14ac:dyDescent="0.25">
      <c r="A84" s="44"/>
      <c r="B84" s="34"/>
      <c r="C84" s="33" t="s">
        <v>22</v>
      </c>
      <c r="D84" s="45">
        <v>1339</v>
      </c>
    </row>
    <row r="85" spans="1:4" x14ac:dyDescent="0.25">
      <c r="A85" s="44"/>
      <c r="B85" s="34"/>
      <c r="C85" s="33" t="s">
        <v>57</v>
      </c>
      <c r="D85" s="45">
        <v>192</v>
      </c>
    </row>
    <row r="86" spans="1:4" x14ac:dyDescent="0.25">
      <c r="A86" s="44"/>
      <c r="B86" s="34"/>
      <c r="C86" s="33" t="s">
        <v>23</v>
      </c>
      <c r="D86" s="45">
        <v>226</v>
      </c>
    </row>
    <row r="87" spans="1:4" x14ac:dyDescent="0.25">
      <c r="A87" s="44"/>
      <c r="B87" s="34"/>
      <c r="C87" s="33" t="s">
        <v>25</v>
      </c>
      <c r="D87" s="45">
        <v>368</v>
      </c>
    </row>
    <row r="88" spans="1:4" x14ac:dyDescent="0.25">
      <c r="A88" s="44"/>
      <c r="B88" s="34"/>
      <c r="C88" s="33" t="s">
        <v>26</v>
      </c>
      <c r="D88" s="45">
        <v>1120</v>
      </c>
    </row>
    <row r="89" spans="1:4" x14ac:dyDescent="0.25">
      <c r="A89" s="44"/>
      <c r="B89" s="34"/>
      <c r="C89" s="33" t="s">
        <v>59</v>
      </c>
      <c r="D89" s="45">
        <v>324</v>
      </c>
    </row>
    <row r="90" spans="1:4" x14ac:dyDescent="0.25">
      <c r="A90" s="44"/>
      <c r="B90" s="34"/>
      <c r="C90" s="33" t="s">
        <v>31</v>
      </c>
      <c r="D90" s="45">
        <v>320</v>
      </c>
    </row>
    <row r="91" spans="1:4" x14ac:dyDescent="0.25">
      <c r="A91" s="44"/>
      <c r="B91" s="34"/>
      <c r="C91" s="33" t="s">
        <v>33</v>
      </c>
      <c r="D91" s="45">
        <v>737</v>
      </c>
    </row>
    <row r="92" spans="1:4" x14ac:dyDescent="0.25">
      <c r="A92" s="44"/>
      <c r="B92" s="34"/>
      <c r="C92" s="33" t="s">
        <v>41</v>
      </c>
      <c r="D92" s="45">
        <v>327</v>
      </c>
    </row>
    <row r="93" spans="1:4" x14ac:dyDescent="0.25">
      <c r="A93" s="44"/>
      <c r="B93" s="34"/>
      <c r="C93" s="33" t="s">
        <v>61</v>
      </c>
      <c r="D93" s="45">
        <v>138</v>
      </c>
    </row>
    <row r="94" spans="1:4" x14ac:dyDescent="0.25">
      <c r="A94" s="44"/>
      <c r="B94" s="34"/>
      <c r="C94" s="33" t="s">
        <v>62</v>
      </c>
      <c r="D94" s="45">
        <v>189</v>
      </c>
    </row>
    <row r="95" spans="1:4" x14ac:dyDescent="0.25">
      <c r="A95" s="44"/>
      <c r="B95" s="34"/>
      <c r="C95" s="33" t="s">
        <v>39</v>
      </c>
      <c r="D95" s="45">
        <v>171</v>
      </c>
    </row>
    <row r="96" spans="1:4" x14ac:dyDescent="0.25">
      <c r="A96" s="44"/>
      <c r="B96" s="34"/>
      <c r="C96" s="33" t="s">
        <v>40</v>
      </c>
      <c r="D96" s="45">
        <v>827</v>
      </c>
    </row>
    <row r="97" spans="1:4" x14ac:dyDescent="0.25">
      <c r="A97" s="46"/>
      <c r="B97" s="47"/>
      <c r="C97" s="48" t="s">
        <v>63</v>
      </c>
      <c r="D97" s="49">
        <f>SUM(D82:D96)</f>
        <v>6744</v>
      </c>
    </row>
    <row r="98" spans="1:4" x14ac:dyDescent="0.25">
      <c r="A98" s="40">
        <v>10</v>
      </c>
      <c r="B98" s="41" t="s">
        <v>55</v>
      </c>
      <c r="C98" s="42" t="s">
        <v>24</v>
      </c>
      <c r="D98" s="43">
        <v>894</v>
      </c>
    </row>
    <row r="99" spans="1:4" x14ac:dyDescent="0.25">
      <c r="A99" s="44"/>
      <c r="B99" s="34"/>
      <c r="C99" s="33" t="s">
        <v>29</v>
      </c>
      <c r="D99" s="45">
        <v>925</v>
      </c>
    </row>
    <row r="100" spans="1:4" x14ac:dyDescent="0.25">
      <c r="A100" s="46"/>
      <c r="B100" s="50"/>
      <c r="C100" s="48" t="s">
        <v>63</v>
      </c>
      <c r="D100" s="49">
        <f>SUM(D98:D99)</f>
        <v>1819</v>
      </c>
    </row>
    <row r="101" spans="1:4" x14ac:dyDescent="0.25">
      <c r="A101" s="40">
        <v>11</v>
      </c>
      <c r="B101" s="41" t="s">
        <v>55</v>
      </c>
      <c r="C101" s="42" t="s">
        <v>58</v>
      </c>
      <c r="D101" s="43">
        <v>683</v>
      </c>
    </row>
    <row r="102" spans="1:4" x14ac:dyDescent="0.25">
      <c r="A102" s="44"/>
      <c r="B102" s="34"/>
      <c r="C102" s="33" t="s">
        <v>54</v>
      </c>
      <c r="D102" s="45">
        <v>609</v>
      </c>
    </row>
    <row r="103" spans="1:4" x14ac:dyDescent="0.25">
      <c r="A103" s="46"/>
      <c r="B103" s="50"/>
      <c r="C103" s="48" t="s">
        <v>63</v>
      </c>
      <c r="D103" s="49">
        <f>SUM(D101:D102)</f>
        <v>1292</v>
      </c>
    </row>
    <row r="104" spans="1:4" x14ac:dyDescent="0.25">
      <c r="A104" s="40">
        <v>12</v>
      </c>
      <c r="B104" s="41" t="s">
        <v>82</v>
      </c>
      <c r="C104" s="42" t="s">
        <v>24</v>
      </c>
      <c r="D104" s="43">
        <v>303</v>
      </c>
    </row>
    <row r="105" spans="1:4" x14ac:dyDescent="0.25">
      <c r="A105" s="44"/>
      <c r="C105" s="33" t="s">
        <v>29</v>
      </c>
      <c r="D105" s="45">
        <v>700</v>
      </c>
    </row>
    <row r="106" spans="1:4" x14ac:dyDescent="0.25">
      <c r="A106" s="46"/>
      <c r="B106" s="50"/>
      <c r="C106" s="48" t="s">
        <v>63</v>
      </c>
      <c r="D106" s="49">
        <f>SUM(D104:D105)</f>
        <v>1003</v>
      </c>
    </row>
    <row r="107" spans="1:4" x14ac:dyDescent="0.25">
      <c r="A107" s="40">
        <v>13</v>
      </c>
      <c r="B107" s="41" t="s">
        <v>82</v>
      </c>
      <c r="C107" s="42" t="s">
        <v>58</v>
      </c>
      <c r="D107" s="43">
        <v>457</v>
      </c>
    </row>
    <row r="108" spans="1:4" x14ac:dyDescent="0.25">
      <c r="A108" s="44"/>
      <c r="C108" s="33" t="s">
        <v>54</v>
      </c>
      <c r="D108" s="45">
        <v>190</v>
      </c>
    </row>
    <row r="109" spans="1:4" x14ac:dyDescent="0.25">
      <c r="A109" s="46"/>
      <c r="B109" s="50"/>
      <c r="C109" s="48" t="s">
        <v>63</v>
      </c>
      <c r="D109" s="49">
        <f>SUM(D107:D108)</f>
        <v>647</v>
      </c>
    </row>
    <row r="110" spans="1:4" x14ac:dyDescent="0.25">
      <c r="A110" s="40">
        <v>14</v>
      </c>
      <c r="B110" s="41" t="s">
        <v>83</v>
      </c>
      <c r="C110" s="42" t="s">
        <v>58</v>
      </c>
      <c r="D110" s="43">
        <v>158</v>
      </c>
    </row>
    <row r="111" spans="1:4" x14ac:dyDescent="0.25">
      <c r="A111" s="44"/>
      <c r="C111" s="33" t="s">
        <v>54</v>
      </c>
      <c r="D111" s="45">
        <v>238</v>
      </c>
    </row>
    <row r="112" spans="1:4" x14ac:dyDescent="0.25">
      <c r="A112" s="46"/>
      <c r="B112" s="50"/>
      <c r="C112" s="48" t="s">
        <v>63</v>
      </c>
      <c r="D112" s="49">
        <f>SUM(D110:D111)</f>
        <v>396</v>
      </c>
    </row>
  </sheetData>
  <autoFilter ref="A1:D112" xr:uid="{00000000-0009-0000-0000-000002000000}"/>
  <phoneticPr fontId="1" type="noConversion"/>
  <pageMargins left="0.7" right="0.7" top="0.2" bottom="0.19" header="0.17" footer="0.17"/>
  <pageSetup paperSize="9" fitToHeight="0" orientation="portrait" horizontalDpi="300" verticalDpi="300" r:id="rId1"/>
</worksheet>
</file>

<file path=docMetadata/LabelInfo.xml><?xml version="1.0" encoding="utf-8"?>
<clbl:labelList xmlns:clbl="http://schemas.microsoft.com/office/2020/mipLabelMetadata">
  <clbl:label id="{9a133404-1e7a-47be-9395-e98e6125c6a2}" enabled="0" method="" siteId="{9a133404-1e7a-47be-9395-e98e6125c6a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Müügiobjektid</vt:lpstr>
      <vt:lpstr>asukoht</vt:lpstr>
    </vt:vector>
  </TitlesOfParts>
  <Company>RMK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Romet Jürgenson</dc:creator>
  <cp:lastModifiedBy>Urmas Treial</cp:lastModifiedBy>
  <dcterms:created xsi:type="dcterms:W3CDTF">2020-10-21T12:57:45Z</dcterms:created>
  <dcterms:modified xsi:type="dcterms:W3CDTF">2025-12-08T11:07:45Z</dcterms:modified>
</cp:coreProperties>
</file>