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X:\Kaalumine\Pakkumised\EP\EP 2026\EP 30.06.2026\"/>
    </mc:Choice>
  </mc:AlternateContent>
  <xr:revisionPtr revIDLastSave="0" documentId="13_ncr:1_{B790A908-F5E3-448C-90BD-B0DC556EF816}" xr6:coauthVersionLast="47" xr6:coauthVersionMax="47" xr10:uidLastSave="{00000000-0000-0000-0000-000000000000}"/>
  <bookViews>
    <workbookView xWindow="-108" yWindow="-108" windowWidth="23256" windowHeight="12456" xr2:uid="{00000000-000D-0000-FFFF-FFFF00000000}"/>
  </bookViews>
  <sheets>
    <sheet name="Müügiobjektid" sheetId="6" r:id="rId1"/>
    <sheet name="asukoht" sheetId="8" r:id="rId2"/>
  </sheets>
  <externalReferences>
    <externalReference r:id="rId3"/>
    <externalReference r:id="rId4"/>
  </externalReferences>
  <definedNames>
    <definedName name="_xlnm._FilterDatabase" localSheetId="1" hidden="1">asukoht!$A$1:$D$126</definedName>
    <definedName name="_xlnm._FilterDatabase" localSheetId="0" hidden="1">Müügiobjektid!$A$10:$D$26</definedName>
    <definedName name="Mahukonstant">[1]Batch!$AB$3</definedName>
    <definedName name="Männipalk">#REF!</definedName>
    <definedName name="sort">[2]pakkumine!$C$223:$C$229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6" i="8" l="1"/>
  <c r="D97" i="8"/>
  <c r="D70" i="8"/>
  <c r="D120" i="8"/>
  <c r="D24" i="8"/>
  <c r="D7" i="8"/>
  <c r="D18" i="8"/>
  <c r="D67" i="8"/>
  <c r="D94" i="8"/>
  <c r="D123" i="8"/>
  <c r="D117" i="8"/>
  <c r="D21" i="8"/>
  <c r="D4" i="8"/>
  <c r="D114" i="8"/>
  <c r="D91" i="8"/>
  <c r="D64" i="8"/>
</calcChain>
</file>

<file path=xl/sharedStrings.xml><?xml version="1.0" encoding="utf-8"?>
<sst xmlns="http://schemas.openxmlformats.org/spreadsheetml/2006/main" count="376" uniqueCount="96">
  <si>
    <t>Metsandik</t>
  </si>
  <si>
    <t>RMK METSAMATERJALI KIRJALIKU ENAMPAKKUMISE PAKKUMUSE VORM</t>
  </si>
  <si>
    <t>Kuupäev</t>
  </si>
  <si>
    <t>Pakkuja nimi</t>
  </si>
  <si>
    <t>Registrikood</t>
  </si>
  <si>
    <t>Aadress</t>
  </si>
  <si>
    <t>Telefon ja e-posti aadress</t>
  </si>
  <si>
    <t>Pakutav tagatis (krediidiasutuse garantiikiri või tagatisraha) ja ettepanek maksetähtaja kohta või tasutav ettemaks</t>
  </si>
  <si>
    <t>Müügi-objekti nr</t>
  </si>
  <si>
    <t>Metsamaterjali nimetus</t>
  </si>
  <si>
    <t xml:space="preserve">Ligikaudne kogus (m³) </t>
  </si>
  <si>
    <t>Asukoht</t>
  </si>
  <si>
    <t>Kvaliteet ja mõõdud</t>
  </si>
  <si>
    <t>Diameetri vahemik koore alt (cm) *</t>
  </si>
  <si>
    <t>Pakkuja ostusoov  kokku (m³)**</t>
  </si>
  <si>
    <t>Pakkuja ettepanek ülemõõduta pikkusele (m) ja diameetri-vahemikule (cm)</t>
  </si>
  <si>
    <t>Metsamaterjali tarnekoht (Ostja lao asukoha aadress)</t>
  </si>
  <si>
    <t>Pakutav hind metsamaterjali tarnekohas käibemaksuta (EUR/m³) ***</t>
  </si>
  <si>
    <t>*) Diameetrivahemikud on jagamatud ja eraldi sorteerimisele ei kuulu.</t>
  </si>
  <si>
    <t xml:space="preserve">Kogus m³ </t>
  </si>
  <si>
    <t>Kilingi</t>
  </si>
  <si>
    <t>Kullamaa</t>
  </si>
  <si>
    <t>Surju</t>
  </si>
  <si>
    <t>ei kohaldata</t>
  </si>
  <si>
    <t>RMK virnmaterjali standard</t>
  </si>
  <si>
    <t>Eeldatav tarneperiood</t>
  </si>
  <si>
    <t xml:space="preserve">Alghind (EUR/m³) metsamaterjali tarnekohas </t>
  </si>
  <si>
    <t>Edela regioon</t>
  </si>
  <si>
    <t>Kasepaberipuit</t>
  </si>
  <si>
    <t xml:space="preserve"> 6-70</t>
  </si>
  <si>
    <t>Keila</t>
  </si>
  <si>
    <t>Piirsalu</t>
  </si>
  <si>
    <t>Märjamaa</t>
  </si>
  <si>
    <t>Riisselja</t>
  </si>
  <si>
    <t>Kuusepaberipuit</t>
  </si>
  <si>
    <t>Männipaberipuit</t>
  </si>
  <si>
    <r>
      <t xml:space="preserve">**) Minimaalne vastuvõetav ostusoov müügiobjekti kohta on 60 m3. </t>
    </r>
    <r>
      <rPr>
        <b/>
        <sz val="10"/>
        <color rgb="FFFF0000"/>
        <rFont val="Times New Roman"/>
        <family val="1"/>
      </rPr>
      <t xml:space="preserve">Ostja võtab teadmiseks, et metsamaterjal müüakse FSC ja/või PEFC sertifitseerituna ning müügiobjekt on tervik ja serdi alusel eraldi müümisele ei kuulu. Pakkuja pakkumus loetakse vaikimisi esitatuks FSC ja/või PEFC serditud metsamaterjalile. </t>
    </r>
  </si>
  <si>
    <t>Taali</t>
  </si>
  <si>
    <t>Varbla</t>
  </si>
  <si>
    <t>Hiiumaa</t>
  </si>
  <si>
    <t>Saaremaa</t>
  </si>
  <si>
    <t xml:space="preserve">RMK virnmaterjalide standard; tabel 2.1; pikkus 2,7-3,3 m  </t>
  </si>
  <si>
    <t>Haavapaberipuit</t>
  </si>
  <si>
    <t>Edela ja Kirde regioon</t>
  </si>
  <si>
    <t xml:space="preserve">RMK virnmaterjalide standard; tabel 2.4; pikkus 2,7-3,3 m  </t>
  </si>
  <si>
    <t xml:space="preserve">RMK virnmaterjalide standard; tabel 2.2; pikkus 2,7-3,3 m  </t>
  </si>
  <si>
    <t xml:space="preserve">RMK virnmaterjalide standard; tabel 2.3; pikkus 2,7-3,3 m  </t>
  </si>
  <si>
    <t>Küttepuit</t>
  </si>
  <si>
    <t>Okaspuuküttepuit</t>
  </si>
  <si>
    <t>***)  Müügilepingus sätestatakse paberipuidu praagile hind 20,00 EUR/m3.</t>
  </si>
  <si>
    <t xml:space="preserve"> 4-80</t>
  </si>
  <si>
    <t>Kirjalike pakkumuste esitamise tähtaeg on 30.06.2026. a kell 10:00 e-posti aadressile puiduturustus@rmk.ee või aadressile RMK, Rõõmu tee 7, 50705 Tartu</t>
  </si>
  <si>
    <t>Aegviidu</t>
  </si>
  <si>
    <t>Aimla</t>
  </si>
  <si>
    <t>Audru</t>
  </si>
  <si>
    <t>Avinurme</t>
  </si>
  <si>
    <t>Ida-Saku</t>
  </si>
  <si>
    <t>Iisaku</t>
  </si>
  <si>
    <t>Jõhvi</t>
  </si>
  <si>
    <t>Kabala</t>
  </si>
  <si>
    <t>Karksi</t>
  </si>
  <si>
    <t>Kohtla</t>
  </si>
  <si>
    <t>Kõnnu</t>
  </si>
  <si>
    <t>Kõpu</t>
  </si>
  <si>
    <t>Kunda</t>
  </si>
  <si>
    <t>Kuusalu</t>
  </si>
  <si>
    <t>Laiksaare</t>
  </si>
  <si>
    <t>Loobu</t>
  </si>
  <si>
    <t>Mäetaguse</t>
  </si>
  <si>
    <t>Mahtra</t>
  </si>
  <si>
    <t>Narva</t>
  </si>
  <si>
    <t>Orajõe</t>
  </si>
  <si>
    <t>Pagari</t>
  </si>
  <si>
    <t>Paunküla</t>
  </si>
  <si>
    <t>Põlula</t>
  </si>
  <si>
    <t>Sonda</t>
  </si>
  <si>
    <t>Torma</t>
  </si>
  <si>
    <t>Triigi</t>
  </si>
  <si>
    <t>Tudu</t>
  </si>
  <si>
    <t>Väätsa</t>
  </si>
  <si>
    <t>Vaivara</t>
  </si>
  <si>
    <t>Venevere</t>
  </si>
  <si>
    <t>Viimsi</t>
  </si>
  <si>
    <t>Kokku</t>
  </si>
  <si>
    <t>Kanaküla</t>
  </si>
  <si>
    <t>Permisküla</t>
  </si>
  <si>
    <t>Vastemõisa</t>
  </si>
  <si>
    <t>Pakkuja poolt osta soovitav metsamaterjali kogus, metsamaterjali tarnekoht ja pakkuja hinnapakkumine eurodes kuupmeetri kohta ilma käibemaksuta virnmaterjalina mõõdetavatel metsamaterjalidel (paberipuidu ja küttepuidu sortimendid) RMK virnmaterjalide standardis toodud virnastusmahu ja virnatäiuse määramise metoodikast ja kvaliteeditingimustest lähtudes.</t>
  </si>
  <si>
    <t>Olen tutvunud RMK metsamaterjali müügilepingu tüüptingimustega, RMK virnmaterjalide standardiga ning nõustun ostma müügiobjekti pakkumisel kehtestatud tingimustel, sealhulgas esitada enne lepingu sõlmimist krediidiasutuse garantiikiri või tasuda RMK kontole tagatisraha summas, mis vastab lepingu maksetähtajale vastava arvestusliku koguse maksumusele koos käibemaksuga, millele on lisatud 0,5 kordne ühe kuu metsamaterjali koguse maksumus koos käibemaksuga või tasuma ettemaksu.</t>
  </si>
  <si>
    <t>Kärdla</t>
  </si>
  <si>
    <t>Putkaste</t>
  </si>
  <si>
    <t>Kihelkonna</t>
  </si>
  <si>
    <t>Kuressaare</t>
  </si>
  <si>
    <t xml:space="preserve"> 07.07.2026-30.09.2026</t>
  </si>
  <si>
    <t xml:space="preserve">RMK virnmaterjalide standard; tabel 2.6; pikkus 2,5-3,3 m  </t>
  </si>
  <si>
    <t xml:space="preserve">RMK virnmaterjalide standard; tabel 2.5; pikkus 2,5-3,3 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</si>
</sst>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8"/>
      <name val="Calibri"/>
      <family val="2"/>
      <charset val="186"/>
      <scheme val="minor"/>
    </font>
    <font>
      <sz val="10"/>
      <name val="Arial"/>
      <family val="2"/>
      <charset val="186"/>
    </font>
    <font>
      <u/>
      <sz val="11"/>
      <color theme="10"/>
      <name val="Calibri"/>
      <family val="2"/>
      <charset val="186"/>
      <scheme val="minor"/>
    </font>
    <font>
      <b/>
      <sz val="10"/>
      <name val="Times New Roman"/>
      <family val="1"/>
    </font>
    <font>
      <sz val="10"/>
      <name val="Times New Roman"/>
      <family val="1"/>
    </font>
    <font>
      <i/>
      <sz val="10"/>
      <name val="Times New Roman"/>
      <family val="1"/>
    </font>
    <font>
      <sz val="11"/>
      <name val="Times New Roman"/>
      <family val="1"/>
    </font>
    <font>
      <sz val="12"/>
      <name val="Times New Roman"/>
      <family val="1"/>
      <charset val="186"/>
    </font>
    <font>
      <b/>
      <sz val="10"/>
      <color rgb="FFFF0000"/>
      <name val="Times New Roman"/>
      <family val="1"/>
    </font>
    <font>
      <b/>
      <sz val="10"/>
      <color indexed="10"/>
      <name val="Times New Roman"/>
      <family val="1"/>
    </font>
    <font>
      <b/>
      <sz val="10"/>
      <color theme="1"/>
      <name val="Times New Roman"/>
      <family val="1"/>
    </font>
    <font>
      <sz val="10"/>
      <name val="Times New Roman"/>
      <family val="1"/>
      <charset val="186"/>
    </font>
    <font>
      <b/>
      <sz val="1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0" fontId="2" fillId="0" borderId="0"/>
    <xf numFmtId="0" fontId="2" fillId="0" borderId="0"/>
    <xf numFmtId="0" fontId="3" fillId="0" borderId="0" applyNumberFormat="0" applyFill="0" applyBorder="0" applyAlignment="0" applyProtection="0"/>
    <xf numFmtId="0" fontId="2" fillId="0" borderId="0"/>
  </cellStyleXfs>
  <cellXfs count="80">
    <xf numFmtId="0" fontId="0" fillId="0" borderId="0" xfId="0"/>
    <xf numFmtId="0" fontId="4" fillId="3" borderId="0" xfId="0" applyFont="1" applyFill="1"/>
    <xf numFmtId="0" fontId="5" fillId="3" borderId="0" xfId="0" applyFont="1" applyFill="1"/>
    <xf numFmtId="0" fontId="5" fillId="3" borderId="0" xfId="0" applyFont="1" applyFill="1" applyAlignment="1">
      <alignment horizontal="center" vertical="center"/>
    </xf>
    <xf numFmtId="0" fontId="5" fillId="0" borderId="0" xfId="0" applyFont="1"/>
    <xf numFmtId="0" fontId="5" fillId="3" borderId="4" xfId="0" applyFont="1" applyFill="1" applyBorder="1" applyAlignment="1">
      <alignment horizontal="left"/>
    </xf>
    <xf numFmtId="0" fontId="5" fillId="3" borderId="2" xfId="0" applyFont="1" applyFill="1" applyBorder="1" applyAlignment="1">
      <alignment horizontal="left"/>
    </xf>
    <xf numFmtId="0" fontId="5" fillId="3" borderId="4" xfId="0" applyFont="1" applyFill="1" applyBorder="1"/>
    <xf numFmtId="0" fontId="5" fillId="3" borderId="5" xfId="0" applyFont="1" applyFill="1" applyBorder="1"/>
    <xf numFmtId="0" fontId="5" fillId="3" borderId="5" xfId="0" applyFont="1" applyFill="1" applyBorder="1" applyAlignment="1">
      <alignment horizontal="center" vertical="center"/>
    </xf>
    <xf numFmtId="0" fontId="5" fillId="3" borderId="2" xfId="0" applyFont="1" applyFill="1" applyBorder="1"/>
    <xf numFmtId="0" fontId="5" fillId="0" borderId="4" xfId="0" applyFont="1" applyBorder="1" applyAlignment="1">
      <alignment horizontal="left"/>
    </xf>
    <xf numFmtId="0" fontId="5" fillId="0" borderId="2" xfId="0" applyFont="1" applyBorder="1" applyAlignment="1">
      <alignment horizontal="left"/>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5" fillId="0" borderId="3"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0" borderId="0" xfId="0" applyFont="1"/>
    <xf numFmtId="0" fontId="5" fillId="0" borderId="1" xfId="0" applyFont="1" applyBorder="1" applyAlignment="1">
      <alignment horizontal="center" vertical="center" wrapText="1"/>
    </xf>
    <xf numFmtId="0" fontId="8" fillId="0" borderId="0" xfId="0" applyFont="1"/>
    <xf numFmtId="0" fontId="3" fillId="0" borderId="1" xfId="3" applyBorder="1" applyAlignment="1" applyProtection="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xf>
    <xf numFmtId="17" fontId="5" fillId="0" borderId="3" xfId="0" applyNumberFormat="1" applyFont="1" applyBorder="1" applyAlignment="1">
      <alignment horizontal="center" vertical="center" wrapText="1"/>
    </xf>
    <xf numFmtId="0" fontId="4" fillId="0" borderId="3" xfId="0" applyFont="1" applyBorder="1" applyAlignment="1">
      <alignment horizontal="center" vertical="top" wrapText="1"/>
    </xf>
    <xf numFmtId="14" fontId="10" fillId="3" borderId="0" xfId="0" applyNumberFormat="1" applyFont="1" applyFill="1"/>
    <xf numFmtId="0" fontId="5" fillId="0" borderId="0" xfId="0" applyFont="1" applyAlignment="1">
      <alignment horizontal="center" vertical="center"/>
    </xf>
    <xf numFmtId="0" fontId="3" fillId="0" borderId="0" xfId="3" applyFill="1" applyAlignment="1" applyProtection="1"/>
    <xf numFmtId="0" fontId="4" fillId="2" borderId="1" xfId="4" applyFont="1" applyFill="1" applyBorder="1" applyAlignment="1">
      <alignment horizontal="center" vertical="center"/>
    </xf>
    <xf numFmtId="0" fontId="4" fillId="2" borderId="1" xfId="4" applyFont="1" applyFill="1" applyBorder="1" applyAlignment="1">
      <alignment horizontal="left" vertical="top" wrapText="1"/>
    </xf>
    <xf numFmtId="0" fontId="4" fillId="2" borderId="1" xfId="4" applyFont="1" applyFill="1" applyBorder="1" applyAlignment="1">
      <alignment vertical="center" wrapText="1"/>
    </xf>
    <xf numFmtId="0" fontId="5" fillId="0" borderId="0" xfId="4" applyFont="1"/>
    <xf numFmtId="0" fontId="5" fillId="2" borderId="1" xfId="4" applyFont="1" applyFill="1" applyBorder="1" applyAlignment="1">
      <alignment vertical="center"/>
    </xf>
    <xf numFmtId="0" fontId="5" fillId="2" borderId="1" xfId="4" applyFont="1" applyFill="1" applyBorder="1" applyAlignment="1">
      <alignment horizontal="left" vertical="top" wrapText="1"/>
    </xf>
    <xf numFmtId="0" fontId="5" fillId="2" borderId="1" xfId="4" applyFont="1" applyFill="1" applyBorder="1" applyAlignment="1">
      <alignment horizontal="right" vertical="center" wrapText="1"/>
    </xf>
    <xf numFmtId="0" fontId="5" fillId="2" borderId="1" xfId="4" applyFont="1" applyFill="1" applyBorder="1" applyAlignment="1">
      <alignment horizontal="left" vertical="top"/>
    </xf>
    <xf numFmtId="0" fontId="4" fillId="2" borderId="1" xfId="4" applyFont="1" applyFill="1" applyBorder="1" applyAlignment="1">
      <alignment horizontal="left" vertical="top"/>
    </xf>
    <xf numFmtId="0" fontId="5" fillId="2" borderId="1" xfId="4" applyFont="1" applyFill="1" applyBorder="1" applyAlignment="1">
      <alignment horizontal="right" vertical="top" wrapText="1"/>
    </xf>
    <xf numFmtId="0" fontId="5" fillId="0" borderId="1" xfId="4" applyFont="1" applyBorder="1"/>
    <xf numFmtId="0" fontId="4" fillId="0" borderId="0" xfId="4" applyFont="1" applyAlignment="1">
      <alignment horizontal="center" vertical="center"/>
    </xf>
    <xf numFmtId="17" fontId="5" fillId="0" borderId="1" xfId="0" applyNumberFormat="1" applyFont="1" applyBorder="1" applyAlignment="1">
      <alignment horizontal="center" vertical="center" wrapText="1"/>
    </xf>
    <xf numFmtId="0" fontId="12" fillId="2" borderId="1" xfId="4" applyFont="1" applyFill="1" applyBorder="1" applyAlignment="1">
      <alignment horizontal="center" vertical="center"/>
    </xf>
    <xf numFmtId="0" fontId="5" fillId="0" borderId="3" xfId="0" applyFont="1" applyBorder="1" applyAlignment="1">
      <alignment horizontal="center" vertical="center"/>
    </xf>
    <xf numFmtId="14" fontId="5" fillId="0" borderId="3" xfId="0" applyNumberFormat="1" applyFont="1" applyBorder="1" applyAlignment="1">
      <alignment horizontal="center" vertical="center" wrapText="1"/>
    </xf>
    <xf numFmtId="0" fontId="3" fillId="0" borderId="3" xfId="3" applyBorder="1" applyAlignment="1" applyProtection="1">
      <alignment horizontal="center" vertic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2" xfId="0" applyFont="1" applyFill="1" applyBorder="1" applyAlignment="1">
      <alignment horizontal="center"/>
    </xf>
    <xf numFmtId="0" fontId="5" fillId="3" borderId="4" xfId="0" applyFont="1" applyFill="1" applyBorder="1" applyAlignment="1">
      <alignment horizontal="left"/>
    </xf>
    <xf numFmtId="0" fontId="5" fillId="3" borderId="5" xfId="0" applyFont="1" applyFill="1" applyBorder="1" applyAlignment="1">
      <alignment horizontal="left"/>
    </xf>
    <xf numFmtId="0" fontId="5" fillId="3" borderId="2" xfId="0" applyFont="1" applyFill="1" applyBorder="1" applyAlignment="1">
      <alignment horizontal="left"/>
    </xf>
    <xf numFmtId="0" fontId="4" fillId="3" borderId="4" xfId="0" applyFont="1" applyFill="1" applyBorder="1" applyAlignment="1">
      <alignment horizontal="left" wrapText="1"/>
    </xf>
    <xf numFmtId="0" fontId="4" fillId="3" borderId="5" xfId="0" applyFont="1" applyFill="1" applyBorder="1" applyAlignment="1">
      <alignment horizontal="left" wrapText="1"/>
    </xf>
    <xf numFmtId="0" fontId="4" fillId="3" borderId="2" xfId="0" applyFont="1" applyFill="1" applyBorder="1" applyAlignment="1">
      <alignment horizontal="left" wrapText="1"/>
    </xf>
    <xf numFmtId="0" fontId="11" fillId="2" borderId="4" xfId="0" applyFont="1" applyFill="1" applyBorder="1" applyAlignment="1">
      <alignment horizontal="left" vertical="top" wrapText="1"/>
    </xf>
    <xf numFmtId="0" fontId="11" fillId="2" borderId="5" xfId="0" applyFont="1" applyFill="1" applyBorder="1" applyAlignment="1">
      <alignment horizontal="left" vertical="top" wrapText="1"/>
    </xf>
    <xf numFmtId="0" fontId="11" fillId="2" borderId="2" xfId="0" applyFont="1" applyFill="1" applyBorder="1" applyAlignment="1">
      <alignment horizontal="left" vertical="top"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2" xfId="0" applyFont="1" applyFill="1" applyBorder="1" applyAlignment="1">
      <alignment horizontal="left" vertical="center" wrapText="1"/>
    </xf>
    <xf numFmtId="0" fontId="6" fillId="0" borderId="4" xfId="0" applyFont="1" applyBorder="1" applyAlignment="1">
      <alignment horizontal="left" wrapText="1"/>
    </xf>
    <xf numFmtId="0" fontId="6" fillId="0" borderId="5" xfId="0" applyFont="1" applyBorder="1" applyAlignment="1">
      <alignment horizontal="left" wrapText="1"/>
    </xf>
    <xf numFmtId="0" fontId="6" fillId="0" borderId="2" xfId="0" applyFont="1" applyBorder="1" applyAlignment="1">
      <alignment horizontal="left"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13" fillId="2" borderId="1" xfId="4" applyFont="1" applyFill="1" applyBorder="1" applyAlignment="1">
      <alignment horizontal="left" vertical="top" wrapText="1"/>
    </xf>
    <xf numFmtId="0" fontId="13" fillId="2" borderId="1" xfId="4" applyFont="1" applyFill="1" applyBorder="1" applyAlignment="1">
      <alignment horizontal="right" vertical="center" wrapText="1"/>
    </xf>
    <xf numFmtId="0" fontId="13" fillId="2" borderId="1" xfId="4" applyFont="1" applyFill="1" applyBorder="1" applyAlignment="1">
      <alignment vertical="center"/>
    </xf>
    <xf numFmtId="0" fontId="13" fillId="2" borderId="1" xfId="4" applyFont="1" applyFill="1" applyBorder="1" applyAlignment="1">
      <alignment horizontal="right" vertical="top" wrapText="1"/>
    </xf>
    <xf numFmtId="0" fontId="12" fillId="2" borderId="1" xfId="4" applyFont="1" applyFill="1" applyBorder="1" applyAlignment="1">
      <alignment horizontal="left" vertical="top" wrapText="1"/>
    </xf>
    <xf numFmtId="0" fontId="13" fillId="0" borderId="1" xfId="4" applyFont="1" applyBorder="1"/>
    <xf numFmtId="0" fontId="12" fillId="0" borderId="1" xfId="4" applyFont="1" applyBorder="1" applyAlignment="1">
      <alignment horizontal="center" vertical="center"/>
    </xf>
    <xf numFmtId="14" fontId="5" fillId="0" borderId="1" xfId="0" applyNumberFormat="1" applyFont="1" applyBorder="1" applyAlignment="1">
      <alignment horizontal="center" vertical="center" wrapText="1"/>
    </xf>
  </cellXfs>
  <cellStyles count="5">
    <cellStyle name="Hyperlink" xfId="3" builtinId="8"/>
    <cellStyle name="Normaallaad 2" xfId="1" xr:uid="{59141AF3-444C-4319-BFE5-F1A246A16318}"/>
    <cellStyle name="Normaallaad 3" xfId="2" xr:uid="{73CC97E0-C711-45BD-823B-3F4AF0B84736}"/>
    <cellStyle name="Normal" xfId="0" builtinId="0"/>
    <cellStyle name="Normal 2" xfId="4" xr:uid="{2A15D339-5FBB-47AD-AB23-4990FFDDD0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Logsjo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rmk.ee/Rainerdocs/M&#252;&#252;gid/EP%202006%20jun/EP%202006%20ju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tch"/>
      <sheetName val="Sheet1"/>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
      <sheetName val="ks pab"/>
      <sheetName val="ku kyte"/>
      <sheetName val="vastuseks protestile"/>
      <sheetName val="ku pab"/>
      <sheetName val="Sheet1"/>
      <sheetName val="ku pab m"/>
      <sheetName val="ma kyte"/>
      <sheetName val="ma pab"/>
      <sheetName val="küte"/>
      <sheetName val="repo"/>
      <sheetName val="mahtude risttab"/>
      <sheetName val="mahtude baas"/>
      <sheetName val="kval"/>
      <sheetName val="pakkumine"/>
      <sheetName val="batc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23">
          <cell r="C223" t="str">
            <v>Kasepaberipuit</v>
          </cell>
        </row>
        <row r="224">
          <cell r="C224" t="str">
            <v>Kuuseküttepuit</v>
          </cell>
        </row>
        <row r="225">
          <cell r="C225" t="str">
            <v>Kuusepaberipuit</v>
          </cell>
        </row>
        <row r="226">
          <cell r="C226" t="str">
            <v>Küttepuit</v>
          </cell>
        </row>
        <row r="227">
          <cell r="C227" t="str">
            <v>Madalakvaliteediline kuusepaberipuit</v>
          </cell>
        </row>
        <row r="228">
          <cell r="C228" t="str">
            <v>Männiküttepuit</v>
          </cell>
        </row>
        <row r="229">
          <cell r="C229" t="str">
            <v>Männipaberipuit</v>
          </cell>
        </row>
      </sheetData>
      <sheetData sheetId="15" refreshError="1"/>
    </sheetDataSet>
  </externalBook>
</externalLink>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edia.rmk.ee/files/Virnmaterjalide_standard_2023-11-1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AE84A-C07E-48C1-A010-1080AA35354B}">
  <dimension ref="A1:L37"/>
  <sheetViews>
    <sheetView tabSelected="1" zoomScale="90" zoomScaleNormal="90" workbookViewId="0">
      <selection activeCell="C26" sqref="C11:C26"/>
    </sheetView>
  </sheetViews>
  <sheetFormatPr defaultColWidth="80" defaultRowHeight="13.2" x14ac:dyDescent="0.25"/>
  <cols>
    <col min="1" max="1" width="8.109375" style="4" customWidth="1"/>
    <col min="2" max="2" width="25.6640625" style="4" customWidth="1"/>
    <col min="3" max="3" width="12.44140625" style="4" customWidth="1"/>
    <col min="4" max="4" width="15.6640625" style="4" customWidth="1"/>
    <col min="5" max="5" width="45.6640625" style="4" customWidth="1"/>
    <col min="6" max="6" width="16.6640625" style="4" customWidth="1"/>
    <col min="7" max="7" width="12.109375" style="4" customWidth="1"/>
    <col min="8" max="8" width="14.109375" style="27" customWidth="1"/>
    <col min="9" max="9" width="12.33203125" style="4" customWidth="1"/>
    <col min="10" max="10" width="16.6640625" style="4" customWidth="1"/>
    <col min="11" max="11" width="20.33203125" style="4" customWidth="1"/>
    <col min="12" max="12" width="14" style="4" customWidth="1"/>
    <col min="13" max="47" width="12.33203125" style="4" customWidth="1"/>
    <col min="48" max="16384" width="80" style="4"/>
  </cols>
  <sheetData>
    <row r="1" spans="1:12" x14ac:dyDescent="0.25">
      <c r="A1" s="1" t="s">
        <v>1</v>
      </c>
      <c r="B1" s="2"/>
      <c r="C1" s="2"/>
      <c r="D1" s="2"/>
      <c r="E1" s="2"/>
      <c r="F1" s="2"/>
      <c r="G1" s="2"/>
      <c r="H1" s="3"/>
      <c r="I1" s="2"/>
      <c r="J1" s="2"/>
      <c r="K1" s="2"/>
      <c r="L1" s="2"/>
    </row>
    <row r="2" spans="1:12" x14ac:dyDescent="0.25">
      <c r="A2" s="2"/>
      <c r="B2" s="2"/>
      <c r="C2" s="2"/>
      <c r="D2" s="2"/>
      <c r="E2" s="2"/>
      <c r="F2" s="2"/>
      <c r="G2" s="2"/>
      <c r="H2" s="3"/>
      <c r="I2" s="2"/>
      <c r="J2" s="2"/>
      <c r="K2" s="2"/>
      <c r="L2" s="2"/>
    </row>
    <row r="3" spans="1:12" x14ac:dyDescent="0.25">
      <c r="A3" s="5" t="s">
        <v>2</v>
      </c>
      <c r="B3" s="6"/>
      <c r="C3" s="7"/>
      <c r="D3" s="8"/>
      <c r="E3" s="8"/>
      <c r="F3" s="8"/>
      <c r="G3" s="8"/>
      <c r="H3" s="9"/>
      <c r="I3" s="8"/>
      <c r="J3" s="8"/>
      <c r="K3" s="8"/>
      <c r="L3" s="10"/>
    </row>
    <row r="4" spans="1:12" x14ac:dyDescent="0.25">
      <c r="A4" s="5" t="s">
        <v>3</v>
      </c>
      <c r="B4" s="6"/>
      <c r="C4" s="46"/>
      <c r="D4" s="47"/>
      <c r="E4" s="47"/>
      <c r="F4" s="47"/>
      <c r="G4" s="47"/>
      <c r="H4" s="47"/>
      <c r="I4" s="47"/>
      <c r="J4" s="47"/>
      <c r="K4" s="47"/>
      <c r="L4" s="48"/>
    </row>
    <row r="5" spans="1:12" x14ac:dyDescent="0.25">
      <c r="A5" s="5" t="s">
        <v>4</v>
      </c>
      <c r="B5" s="6"/>
      <c r="C5" s="49"/>
      <c r="D5" s="50"/>
      <c r="E5" s="50"/>
      <c r="F5" s="50"/>
      <c r="G5" s="50"/>
      <c r="H5" s="50"/>
      <c r="I5" s="50"/>
      <c r="J5" s="50"/>
      <c r="K5" s="50"/>
      <c r="L5" s="51"/>
    </row>
    <row r="6" spans="1:12" x14ac:dyDescent="0.25">
      <c r="A6" s="5" t="s">
        <v>5</v>
      </c>
      <c r="B6" s="6"/>
      <c r="C6" s="49"/>
      <c r="D6" s="50"/>
      <c r="E6" s="50"/>
      <c r="F6" s="50"/>
      <c r="G6" s="50"/>
      <c r="H6" s="50"/>
      <c r="I6" s="50"/>
      <c r="J6" s="50"/>
      <c r="K6" s="50"/>
      <c r="L6" s="51"/>
    </row>
    <row r="7" spans="1:12" x14ac:dyDescent="0.25">
      <c r="A7" s="11" t="s">
        <v>6</v>
      </c>
      <c r="B7" s="12"/>
      <c r="C7" s="49"/>
      <c r="D7" s="50"/>
      <c r="E7" s="50"/>
      <c r="F7" s="50"/>
      <c r="G7" s="50"/>
      <c r="H7" s="50"/>
      <c r="I7" s="50"/>
      <c r="J7" s="50"/>
      <c r="K7" s="50"/>
      <c r="L7" s="51"/>
    </row>
    <row r="8" spans="1:12" ht="42.6" customHeight="1" x14ac:dyDescent="0.25">
      <c r="A8" s="64" t="s">
        <v>7</v>
      </c>
      <c r="B8" s="65"/>
      <c r="C8" s="66"/>
      <c r="D8" s="67"/>
      <c r="E8" s="67"/>
      <c r="F8" s="67"/>
      <c r="G8" s="67"/>
      <c r="H8" s="67"/>
      <c r="I8" s="67"/>
      <c r="J8" s="67"/>
      <c r="K8" s="67"/>
      <c r="L8" s="68"/>
    </row>
    <row r="9" spans="1:12" ht="30" customHeight="1" x14ac:dyDescent="0.25">
      <c r="A9" s="69" t="s">
        <v>87</v>
      </c>
      <c r="B9" s="70"/>
      <c r="C9" s="70"/>
      <c r="D9" s="70"/>
      <c r="E9" s="70"/>
      <c r="F9" s="70"/>
      <c r="G9" s="70"/>
      <c r="H9" s="70"/>
      <c r="I9" s="70"/>
      <c r="J9" s="70"/>
      <c r="K9" s="70"/>
      <c r="L9" s="71"/>
    </row>
    <row r="10" spans="1:12" ht="66" x14ac:dyDescent="0.25">
      <c r="A10" s="13" t="s">
        <v>8</v>
      </c>
      <c r="B10" s="13" t="s">
        <v>9</v>
      </c>
      <c r="C10" s="13" t="s">
        <v>10</v>
      </c>
      <c r="D10" s="14" t="s">
        <v>11</v>
      </c>
      <c r="E10" s="13" t="s">
        <v>12</v>
      </c>
      <c r="F10" s="13" t="s">
        <v>25</v>
      </c>
      <c r="G10" s="13" t="s">
        <v>13</v>
      </c>
      <c r="H10" s="13" t="s">
        <v>26</v>
      </c>
      <c r="I10" s="13" t="s">
        <v>14</v>
      </c>
      <c r="J10" s="13" t="s">
        <v>15</v>
      </c>
      <c r="K10" s="13" t="s">
        <v>16</v>
      </c>
      <c r="L10" s="13" t="s">
        <v>17</v>
      </c>
    </row>
    <row r="11" spans="1:12" s="18" customFormat="1" ht="26.4" x14ac:dyDescent="0.25">
      <c r="A11" s="15">
        <v>1</v>
      </c>
      <c r="B11" s="45" t="s">
        <v>42</v>
      </c>
      <c r="C11" s="43">
        <v>650</v>
      </c>
      <c r="D11" s="15" t="s">
        <v>39</v>
      </c>
      <c r="E11" s="15" t="s">
        <v>44</v>
      </c>
      <c r="F11" s="44" t="s">
        <v>93</v>
      </c>
      <c r="G11" s="24" t="s">
        <v>29</v>
      </c>
      <c r="H11" s="16">
        <v>43</v>
      </c>
      <c r="I11" s="17"/>
      <c r="J11" s="17" t="s">
        <v>23</v>
      </c>
      <c r="K11" s="17"/>
      <c r="L11" s="16"/>
    </row>
    <row r="12" spans="1:12" s="18" customFormat="1" ht="26.4" x14ac:dyDescent="0.25">
      <c r="A12" s="15">
        <v>2</v>
      </c>
      <c r="B12" s="45" t="s">
        <v>42</v>
      </c>
      <c r="C12" s="43">
        <v>3300</v>
      </c>
      <c r="D12" s="22" t="s">
        <v>40</v>
      </c>
      <c r="E12" s="15" t="s">
        <v>44</v>
      </c>
      <c r="F12" s="44" t="s">
        <v>93</v>
      </c>
      <c r="G12" s="24" t="s">
        <v>29</v>
      </c>
      <c r="H12" s="16">
        <v>43</v>
      </c>
      <c r="I12" s="17"/>
      <c r="J12" s="17" t="s">
        <v>23</v>
      </c>
      <c r="K12" s="17"/>
      <c r="L12" s="17"/>
    </row>
    <row r="13" spans="1:12" s="18" customFormat="1" ht="26.4" x14ac:dyDescent="0.25">
      <c r="A13" s="15">
        <v>3</v>
      </c>
      <c r="B13" s="45" t="s">
        <v>42</v>
      </c>
      <c r="C13" s="43">
        <v>7170</v>
      </c>
      <c r="D13" s="22" t="s">
        <v>27</v>
      </c>
      <c r="E13" s="15" t="s">
        <v>44</v>
      </c>
      <c r="F13" s="44" t="s">
        <v>93</v>
      </c>
      <c r="G13" s="24" t="s">
        <v>29</v>
      </c>
      <c r="H13" s="16">
        <v>45</v>
      </c>
      <c r="I13" s="17"/>
      <c r="J13" s="17" t="s">
        <v>23</v>
      </c>
      <c r="K13" s="17"/>
      <c r="L13" s="17"/>
    </row>
    <row r="14" spans="1:12" s="18" customFormat="1" ht="26.4" x14ac:dyDescent="0.25">
      <c r="A14" s="15">
        <v>4</v>
      </c>
      <c r="B14" s="21" t="s">
        <v>28</v>
      </c>
      <c r="C14" s="23">
        <v>2500</v>
      </c>
      <c r="D14" s="22" t="s">
        <v>39</v>
      </c>
      <c r="E14" s="15" t="s">
        <v>41</v>
      </c>
      <c r="F14" s="44" t="s">
        <v>93</v>
      </c>
      <c r="G14" s="24" t="s">
        <v>29</v>
      </c>
      <c r="H14" s="16">
        <v>57</v>
      </c>
      <c r="I14" s="17"/>
      <c r="J14" s="17" t="s">
        <v>23</v>
      </c>
      <c r="K14" s="17"/>
      <c r="L14" s="17"/>
    </row>
    <row r="15" spans="1:12" s="18" customFormat="1" ht="26.4" x14ac:dyDescent="0.25">
      <c r="A15" s="15">
        <v>5</v>
      </c>
      <c r="B15" s="21" t="s">
        <v>28</v>
      </c>
      <c r="C15" s="23">
        <v>3000</v>
      </c>
      <c r="D15" s="22" t="s">
        <v>40</v>
      </c>
      <c r="E15" s="15" t="s">
        <v>41</v>
      </c>
      <c r="F15" s="44" t="s">
        <v>93</v>
      </c>
      <c r="G15" s="24" t="s">
        <v>29</v>
      </c>
      <c r="H15" s="16">
        <v>57</v>
      </c>
      <c r="I15" s="17"/>
      <c r="J15" s="17" t="s">
        <v>23</v>
      </c>
      <c r="K15" s="17"/>
      <c r="L15" s="17"/>
    </row>
    <row r="16" spans="1:12" s="18" customFormat="1" ht="27" customHeight="1" x14ac:dyDescent="0.25">
      <c r="A16" s="15">
        <v>6</v>
      </c>
      <c r="B16" s="21" t="s">
        <v>28</v>
      </c>
      <c r="C16" s="23">
        <v>63880</v>
      </c>
      <c r="D16" s="22" t="s">
        <v>43</v>
      </c>
      <c r="E16" s="15" t="s">
        <v>41</v>
      </c>
      <c r="F16" s="44" t="s">
        <v>93</v>
      </c>
      <c r="G16" s="24" t="s">
        <v>29</v>
      </c>
      <c r="H16" s="16">
        <v>59</v>
      </c>
      <c r="I16" s="17"/>
      <c r="J16" s="17" t="s">
        <v>23</v>
      </c>
      <c r="K16" s="25"/>
      <c r="L16" s="17"/>
    </row>
    <row r="17" spans="1:12" s="18" customFormat="1" ht="27" customHeight="1" x14ac:dyDescent="0.25">
      <c r="A17" s="15">
        <v>7</v>
      </c>
      <c r="B17" s="21" t="s">
        <v>34</v>
      </c>
      <c r="C17" s="23">
        <v>1600</v>
      </c>
      <c r="D17" s="22" t="s">
        <v>39</v>
      </c>
      <c r="E17" s="15" t="s">
        <v>45</v>
      </c>
      <c r="F17" s="44" t="s">
        <v>93</v>
      </c>
      <c r="G17" s="24" t="s">
        <v>29</v>
      </c>
      <c r="H17" s="16">
        <v>57</v>
      </c>
      <c r="I17" s="17"/>
      <c r="J17" s="17" t="s">
        <v>23</v>
      </c>
      <c r="K17" s="25"/>
      <c r="L17" s="17"/>
    </row>
    <row r="18" spans="1:12" s="18" customFormat="1" ht="27" customHeight="1" x14ac:dyDescent="0.25">
      <c r="A18" s="15">
        <v>8</v>
      </c>
      <c r="B18" s="21" t="s">
        <v>34</v>
      </c>
      <c r="C18" s="23">
        <v>1100</v>
      </c>
      <c r="D18" s="22" t="s">
        <v>40</v>
      </c>
      <c r="E18" s="15" t="s">
        <v>45</v>
      </c>
      <c r="F18" s="44" t="s">
        <v>93</v>
      </c>
      <c r="G18" s="24" t="s">
        <v>29</v>
      </c>
      <c r="H18" s="16">
        <v>57</v>
      </c>
      <c r="I18" s="17"/>
      <c r="J18" s="17" t="s">
        <v>23</v>
      </c>
      <c r="K18" s="25"/>
      <c r="L18" s="17"/>
    </row>
    <row r="19" spans="1:12" s="18" customFormat="1" ht="27" customHeight="1" x14ac:dyDescent="0.25">
      <c r="A19" s="15">
        <v>9</v>
      </c>
      <c r="B19" s="21" t="s">
        <v>34</v>
      </c>
      <c r="C19" s="23">
        <v>10180</v>
      </c>
      <c r="D19" s="22" t="s">
        <v>43</v>
      </c>
      <c r="E19" s="15" t="s">
        <v>45</v>
      </c>
      <c r="F19" s="44" t="s">
        <v>93</v>
      </c>
      <c r="G19" s="24" t="s">
        <v>29</v>
      </c>
      <c r="H19" s="16">
        <v>59</v>
      </c>
      <c r="I19" s="17"/>
      <c r="J19" s="17" t="s">
        <v>23</v>
      </c>
      <c r="K19" s="25"/>
      <c r="L19" s="17"/>
    </row>
    <row r="20" spans="1:12" s="18" customFormat="1" ht="27" customHeight="1" x14ac:dyDescent="0.25">
      <c r="A20" s="15">
        <v>10</v>
      </c>
      <c r="B20" s="21" t="s">
        <v>35</v>
      </c>
      <c r="C20" s="23">
        <v>1200</v>
      </c>
      <c r="D20" s="22" t="s">
        <v>39</v>
      </c>
      <c r="E20" s="19" t="s">
        <v>46</v>
      </c>
      <c r="F20" s="44" t="s">
        <v>93</v>
      </c>
      <c r="G20" s="24" t="s">
        <v>29</v>
      </c>
      <c r="H20" s="16">
        <v>57</v>
      </c>
      <c r="I20" s="17"/>
      <c r="J20" s="17" t="s">
        <v>23</v>
      </c>
      <c r="K20" s="25"/>
      <c r="L20" s="17"/>
    </row>
    <row r="21" spans="1:12" s="18" customFormat="1" ht="27" customHeight="1" x14ac:dyDescent="0.25">
      <c r="A21" s="15">
        <v>11</v>
      </c>
      <c r="B21" s="21" t="s">
        <v>35</v>
      </c>
      <c r="C21" s="23">
        <v>3100</v>
      </c>
      <c r="D21" s="22" t="s">
        <v>40</v>
      </c>
      <c r="E21" s="19" t="s">
        <v>46</v>
      </c>
      <c r="F21" s="44" t="s">
        <v>93</v>
      </c>
      <c r="G21" s="24" t="s">
        <v>29</v>
      </c>
      <c r="H21" s="16">
        <v>57</v>
      </c>
      <c r="I21" s="17"/>
      <c r="J21" s="17" t="s">
        <v>23</v>
      </c>
      <c r="K21" s="25"/>
      <c r="L21" s="17"/>
    </row>
    <row r="22" spans="1:12" s="18" customFormat="1" ht="27" customHeight="1" x14ac:dyDescent="0.25">
      <c r="A22" s="15">
        <v>12</v>
      </c>
      <c r="B22" s="21" t="s">
        <v>35</v>
      </c>
      <c r="C22" s="23">
        <v>5330</v>
      </c>
      <c r="D22" s="19" t="s">
        <v>43</v>
      </c>
      <c r="E22" s="19" t="s">
        <v>46</v>
      </c>
      <c r="F22" s="44" t="s">
        <v>93</v>
      </c>
      <c r="G22" s="41" t="s">
        <v>29</v>
      </c>
      <c r="H22" s="16">
        <v>59</v>
      </c>
      <c r="I22" s="16"/>
      <c r="J22" s="17" t="s">
        <v>23</v>
      </c>
      <c r="K22" s="13"/>
      <c r="L22" s="16"/>
    </row>
    <row r="23" spans="1:12" s="18" customFormat="1" ht="27" customHeight="1" x14ac:dyDescent="0.25">
      <c r="A23" s="15">
        <v>13</v>
      </c>
      <c r="B23" s="21" t="s">
        <v>47</v>
      </c>
      <c r="C23" s="23">
        <v>1300</v>
      </c>
      <c r="D23" s="22" t="s">
        <v>39</v>
      </c>
      <c r="E23" s="19" t="s">
        <v>94</v>
      </c>
      <c r="F23" s="44" t="s">
        <v>93</v>
      </c>
      <c r="G23" s="24" t="s">
        <v>50</v>
      </c>
      <c r="H23" s="16">
        <v>41</v>
      </c>
      <c r="I23" s="17"/>
      <c r="J23" s="17" t="s">
        <v>23</v>
      </c>
      <c r="K23" s="25"/>
      <c r="L23" s="17"/>
    </row>
    <row r="24" spans="1:12" s="18" customFormat="1" ht="27" customHeight="1" x14ac:dyDescent="0.25">
      <c r="A24" s="15">
        <v>14</v>
      </c>
      <c r="B24" s="21" t="s">
        <v>47</v>
      </c>
      <c r="C24" s="23">
        <v>1100</v>
      </c>
      <c r="D24" s="22" t="s">
        <v>40</v>
      </c>
      <c r="E24" s="19" t="s">
        <v>94</v>
      </c>
      <c r="F24" s="44" t="s">
        <v>93</v>
      </c>
      <c r="G24" s="24" t="s">
        <v>50</v>
      </c>
      <c r="H24" s="16">
        <v>41</v>
      </c>
      <c r="I24" s="17"/>
      <c r="J24" s="17" t="s">
        <v>23</v>
      </c>
      <c r="K24" s="25"/>
      <c r="L24" s="17"/>
    </row>
    <row r="25" spans="1:12" s="18" customFormat="1" ht="27" customHeight="1" x14ac:dyDescent="0.25">
      <c r="A25" s="15">
        <v>15</v>
      </c>
      <c r="B25" s="21" t="s">
        <v>48</v>
      </c>
      <c r="C25" s="23">
        <v>200</v>
      </c>
      <c r="D25" s="22" t="s">
        <v>39</v>
      </c>
      <c r="E25" s="19" t="s">
        <v>95</v>
      </c>
      <c r="F25" s="44" t="s">
        <v>93</v>
      </c>
      <c r="G25" s="24" t="s">
        <v>50</v>
      </c>
      <c r="H25" s="16">
        <v>41</v>
      </c>
      <c r="I25" s="17"/>
      <c r="J25" s="17" t="s">
        <v>23</v>
      </c>
      <c r="K25" s="25"/>
      <c r="L25" s="17"/>
    </row>
    <row r="26" spans="1:12" s="18" customFormat="1" ht="27" customHeight="1" x14ac:dyDescent="0.25">
      <c r="A26" s="19">
        <v>16</v>
      </c>
      <c r="B26" s="21" t="s">
        <v>48</v>
      </c>
      <c r="C26" s="23">
        <v>300</v>
      </c>
      <c r="D26" s="19" t="s">
        <v>40</v>
      </c>
      <c r="E26" s="19" t="s">
        <v>95</v>
      </c>
      <c r="F26" s="79" t="s">
        <v>93</v>
      </c>
      <c r="G26" s="41" t="s">
        <v>50</v>
      </c>
      <c r="H26" s="16">
        <v>41</v>
      </c>
      <c r="I26" s="16"/>
      <c r="J26" s="16" t="s">
        <v>23</v>
      </c>
      <c r="K26" s="13"/>
      <c r="L26" s="16"/>
    </row>
    <row r="28" spans="1:12" s="20" customFormat="1" ht="10.8" customHeight="1" x14ac:dyDescent="0.3">
      <c r="A28" s="58" t="s">
        <v>18</v>
      </c>
      <c r="B28" s="59"/>
      <c r="C28" s="59"/>
      <c r="D28" s="59"/>
      <c r="E28" s="59"/>
      <c r="F28" s="59"/>
      <c r="G28" s="59"/>
      <c r="H28" s="59"/>
      <c r="I28" s="59"/>
      <c r="J28" s="59"/>
      <c r="K28" s="59"/>
      <c r="L28" s="60"/>
    </row>
    <row r="29" spans="1:12" ht="37.200000000000003" customHeight="1" x14ac:dyDescent="0.25">
      <c r="A29" s="61" t="s">
        <v>36</v>
      </c>
      <c r="B29" s="62"/>
      <c r="C29" s="62"/>
      <c r="D29" s="62"/>
      <c r="E29" s="62"/>
      <c r="F29" s="62"/>
      <c r="G29" s="62"/>
      <c r="H29" s="62"/>
      <c r="I29" s="62"/>
      <c r="J29" s="62"/>
      <c r="K29" s="62"/>
      <c r="L29" s="63"/>
    </row>
    <row r="30" spans="1:12" x14ac:dyDescent="0.25">
      <c r="A30" s="55" t="s">
        <v>49</v>
      </c>
      <c r="B30" s="56"/>
      <c r="C30" s="56"/>
      <c r="D30" s="56"/>
      <c r="E30" s="56"/>
      <c r="F30" s="56"/>
      <c r="G30" s="56"/>
      <c r="H30" s="56"/>
      <c r="I30" s="56"/>
      <c r="J30" s="56"/>
      <c r="K30" s="56"/>
      <c r="L30" s="57"/>
    </row>
    <row r="31" spans="1:12" ht="13.8" customHeight="1" x14ac:dyDescent="0.25"/>
    <row r="32" spans="1:12" ht="31.2" customHeight="1" x14ac:dyDescent="0.25">
      <c r="A32" s="52" t="s">
        <v>88</v>
      </c>
      <c r="B32" s="53"/>
      <c r="C32" s="53"/>
      <c r="D32" s="53"/>
      <c r="E32" s="53"/>
      <c r="F32" s="53"/>
      <c r="G32" s="53"/>
      <c r="H32" s="53"/>
      <c r="I32" s="53"/>
      <c r="J32" s="53"/>
      <c r="K32" s="53"/>
      <c r="L32" s="54"/>
    </row>
    <row r="33" spans="1:12" ht="9" customHeight="1" x14ac:dyDescent="0.25">
      <c r="A33" s="2"/>
      <c r="B33" s="2"/>
      <c r="C33" s="2"/>
      <c r="D33" s="2"/>
      <c r="E33" s="2"/>
      <c r="F33" s="2"/>
      <c r="G33" s="2"/>
      <c r="H33" s="3"/>
      <c r="I33" s="2"/>
      <c r="J33" s="2"/>
      <c r="K33" s="2"/>
      <c r="L33" s="2"/>
    </row>
    <row r="34" spans="1:12" x14ac:dyDescent="0.25">
      <c r="A34" s="26" t="s">
        <v>51</v>
      </c>
      <c r="B34" s="2"/>
      <c r="C34" s="2"/>
      <c r="D34" s="2"/>
      <c r="E34" s="2"/>
      <c r="F34" s="2"/>
      <c r="G34" s="2"/>
      <c r="H34" s="3"/>
      <c r="I34" s="2"/>
      <c r="J34" s="2"/>
      <c r="K34" s="2"/>
      <c r="L34" s="2"/>
    </row>
    <row r="36" spans="1:12" ht="14.4" x14ac:dyDescent="0.3">
      <c r="A36" s="28" t="s">
        <v>24</v>
      </c>
      <c r="H36" s="4"/>
    </row>
    <row r="37" spans="1:12" x14ac:dyDescent="0.25">
      <c r="H37" s="4"/>
    </row>
  </sheetData>
  <autoFilter ref="A10:D26" xr:uid="{99DAE84A-C07E-48C1-A010-1080AA35354B}"/>
  <mergeCells count="11">
    <mergeCell ref="C4:L4"/>
    <mergeCell ref="C5:L5"/>
    <mergeCell ref="C6:L6"/>
    <mergeCell ref="C7:L7"/>
    <mergeCell ref="A32:L32"/>
    <mergeCell ref="A30:L30"/>
    <mergeCell ref="A28:L28"/>
    <mergeCell ref="A29:L29"/>
    <mergeCell ref="A8:B8"/>
    <mergeCell ref="C8:L8"/>
    <mergeCell ref="A9:L9"/>
  </mergeCells>
  <phoneticPr fontId="1" type="noConversion"/>
  <hyperlinks>
    <hyperlink ref="A36" r:id="rId1" xr:uid="{47E6AF0E-2A1C-4DBA-9EF5-2FE2FB748E43}"/>
    <hyperlink ref="B11" location="asukoht!A51" display="Haavapalk" xr:uid="{F35C2FC0-679A-41DD-A190-DC697C76E657}"/>
    <hyperlink ref="B11" location="asukoht!A2" display="Haavapaberipuit" xr:uid="{69701ED8-D9C7-48BA-8FF2-EEDEF7542AD3}"/>
    <hyperlink ref="B16" location="asukoht!A25" display="Kasepaberipuit" xr:uid="{DF17012A-B695-46FC-AB49-756793626483}"/>
    <hyperlink ref="B17" location="asukoht!A65" display="Kuusepaberipuit" xr:uid="{D981127D-AA5F-4ADD-B1BC-AB03A5DF2CC6}"/>
    <hyperlink ref="B12:B13" location="asukoht!A51" display="Haavapalk" xr:uid="{684A95CA-874F-4233-8F86-F552193BE3D5}"/>
    <hyperlink ref="B14" location="asukoht!A19" display="Kasepaberipuit" xr:uid="{01205148-77A5-423D-A6C3-85899B327977}"/>
    <hyperlink ref="B15" location="asukoht!A22" display="Kasepaberipuit" xr:uid="{5DB7F14F-7D5B-45E5-8279-34E4ED7F3566}"/>
    <hyperlink ref="B12" location="asukoht!A5" display="Haavapaberipuit" xr:uid="{189EE877-A8FA-44BF-B21E-8F9E80DABC1C}"/>
    <hyperlink ref="B13" location="asukoht!A8" display="Haavapaberipuit" xr:uid="{DEDEF91D-7746-47C3-B7D6-DC82A4A5708B}"/>
    <hyperlink ref="B18" location="asukoht!A68" display="Kuusepaberipuit" xr:uid="{6E2FFABB-49D0-4A3A-8554-0314B81ED14A}"/>
    <hyperlink ref="B19" location="asukoht!A71" display="Kuusepaberipuit" xr:uid="{3E9B7484-F07A-46AA-987E-FA69465F4CA9}"/>
    <hyperlink ref="B20" location="asukoht!A92" display="Männipaberipuit" xr:uid="{068AA635-3BF6-426F-AB27-3A138C4D8CB1}"/>
    <hyperlink ref="B21" location="asukoht!A95" display="Männipaberipuit" xr:uid="{DA64F6EC-CBED-4B31-AACC-DDEA76DC5EAA}"/>
    <hyperlink ref="B22" location="asukoht!A98" display="Männipaberipuit" xr:uid="{2F2C20A0-20B0-4B4B-8E24-A9B81F6AD49A}"/>
    <hyperlink ref="B23" location="asukoht!A115" display="Küttepuit" xr:uid="{0A927E48-AF4B-4831-A1B9-E0D32FF8991F}"/>
    <hyperlink ref="B24" location="asukoht!A118" display="Küttepuit" xr:uid="{6F5D894D-4F40-4DAA-96E4-C22FB9054D70}"/>
    <hyperlink ref="B25" location="asukoht!A121" display="Okaspuuküttepuit" xr:uid="{3F07B313-8EA6-4339-B1D4-A362DF185E52}"/>
    <hyperlink ref="B26" location="asukoht!A124" display="Okaspuuküttepuit" xr:uid="{4352194F-370E-436B-B545-42E7B3BDA8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83028-35BF-4495-BFE5-0F759D2E551B}">
  <sheetPr>
    <pageSetUpPr fitToPage="1"/>
  </sheetPr>
  <dimension ref="A1:D126"/>
  <sheetViews>
    <sheetView zoomScaleNormal="100" workbookViewId="0">
      <pane xSplit="2" ySplit="1" topLeftCell="C20" activePane="bottomRight" state="frozen"/>
      <selection pane="topRight" activeCell="C1" sqref="C1"/>
      <selection pane="bottomLeft" activeCell="A2" sqref="A2"/>
      <selection pane="bottomRight" activeCell="E125" sqref="E125"/>
    </sheetView>
  </sheetViews>
  <sheetFormatPr defaultColWidth="18.33203125" defaultRowHeight="13.2" x14ac:dyDescent="0.25"/>
  <cols>
    <col min="1" max="1" width="17.88671875" style="40" customWidth="1"/>
    <col min="2" max="2" width="34.5546875" style="32" bestFit="1" customWidth="1"/>
    <col min="3" max="3" width="12.6640625" style="32" bestFit="1" customWidth="1"/>
    <col min="4" max="4" width="12" style="32" customWidth="1"/>
    <col min="5" max="16384" width="18.33203125" style="32"/>
  </cols>
  <sheetData>
    <row r="1" spans="1:4" x14ac:dyDescent="0.25">
      <c r="A1" s="29" t="s">
        <v>8</v>
      </c>
      <c r="B1" s="37" t="s">
        <v>9</v>
      </c>
      <c r="C1" s="30" t="s">
        <v>0</v>
      </c>
      <c r="D1" s="31" t="s">
        <v>19</v>
      </c>
    </row>
    <row r="2" spans="1:4" x14ac:dyDescent="0.25">
      <c r="A2" s="42">
        <v>1</v>
      </c>
      <c r="B2" s="33" t="s">
        <v>42</v>
      </c>
      <c r="C2" s="34" t="s">
        <v>89</v>
      </c>
      <c r="D2" s="35">
        <v>516</v>
      </c>
    </row>
    <row r="3" spans="1:4" x14ac:dyDescent="0.25">
      <c r="A3" s="42">
        <v>1</v>
      </c>
      <c r="B3" s="33" t="s">
        <v>42</v>
      </c>
      <c r="C3" s="34" t="s">
        <v>90</v>
      </c>
      <c r="D3" s="35">
        <v>134</v>
      </c>
    </row>
    <row r="4" spans="1:4" x14ac:dyDescent="0.25">
      <c r="A4" s="42">
        <v>1</v>
      </c>
      <c r="B4" s="33" t="s">
        <v>42</v>
      </c>
      <c r="C4" s="72" t="s">
        <v>83</v>
      </c>
      <c r="D4" s="73">
        <f>SUM(D2:D3)</f>
        <v>650</v>
      </c>
    </row>
    <row r="5" spans="1:4" x14ac:dyDescent="0.25">
      <c r="A5" s="42">
        <v>2</v>
      </c>
      <c r="B5" s="39" t="s">
        <v>42</v>
      </c>
      <c r="C5" s="39" t="s">
        <v>91</v>
      </c>
      <c r="D5" s="39">
        <v>156</v>
      </c>
    </row>
    <row r="6" spans="1:4" x14ac:dyDescent="0.25">
      <c r="A6" s="42">
        <v>2</v>
      </c>
      <c r="B6" s="39" t="s">
        <v>42</v>
      </c>
      <c r="C6" s="39" t="s">
        <v>92</v>
      </c>
      <c r="D6" s="39">
        <v>3144</v>
      </c>
    </row>
    <row r="7" spans="1:4" x14ac:dyDescent="0.25">
      <c r="A7" s="42">
        <v>2</v>
      </c>
      <c r="B7" s="39" t="s">
        <v>42</v>
      </c>
      <c r="C7" s="77" t="s">
        <v>83</v>
      </c>
      <c r="D7" s="77">
        <f>SUM(D5:D6)</f>
        <v>3300</v>
      </c>
    </row>
    <row r="8" spans="1:4" x14ac:dyDescent="0.25">
      <c r="A8" s="42">
        <v>3</v>
      </c>
      <c r="B8" s="33" t="s">
        <v>42</v>
      </c>
      <c r="C8" s="34" t="s">
        <v>54</v>
      </c>
      <c r="D8" s="35">
        <v>477</v>
      </c>
    </row>
    <row r="9" spans="1:4" x14ac:dyDescent="0.25">
      <c r="A9" s="42">
        <v>3</v>
      </c>
      <c r="B9" s="33" t="s">
        <v>42</v>
      </c>
      <c r="C9" s="34" t="s">
        <v>60</v>
      </c>
      <c r="D9" s="35">
        <v>130</v>
      </c>
    </row>
    <row r="10" spans="1:4" x14ac:dyDescent="0.25">
      <c r="A10" s="42">
        <v>3</v>
      </c>
      <c r="B10" s="33" t="s">
        <v>42</v>
      </c>
      <c r="C10" s="34" t="s">
        <v>20</v>
      </c>
      <c r="D10" s="35">
        <v>447</v>
      </c>
    </row>
    <row r="11" spans="1:4" x14ac:dyDescent="0.25">
      <c r="A11" s="42">
        <v>3</v>
      </c>
      <c r="B11" s="33" t="s">
        <v>42</v>
      </c>
      <c r="C11" s="34" t="s">
        <v>21</v>
      </c>
      <c r="D11" s="35">
        <v>1380</v>
      </c>
    </row>
    <row r="12" spans="1:4" x14ac:dyDescent="0.25">
      <c r="A12" s="42">
        <v>3</v>
      </c>
      <c r="B12" s="33" t="s">
        <v>42</v>
      </c>
      <c r="C12" s="34" t="s">
        <v>66</v>
      </c>
      <c r="D12" s="35">
        <v>1120</v>
      </c>
    </row>
    <row r="13" spans="1:4" x14ac:dyDescent="0.25">
      <c r="A13" s="42">
        <v>3</v>
      </c>
      <c r="B13" s="33" t="s">
        <v>42</v>
      </c>
      <c r="C13" s="34" t="s">
        <v>71</v>
      </c>
      <c r="D13" s="35">
        <v>713</v>
      </c>
    </row>
    <row r="14" spans="1:4" x14ac:dyDescent="0.25">
      <c r="A14" s="42">
        <v>3</v>
      </c>
      <c r="B14" s="33" t="s">
        <v>42</v>
      </c>
      <c r="C14" s="34" t="s">
        <v>31</v>
      </c>
      <c r="D14" s="35">
        <v>1515</v>
      </c>
    </row>
    <row r="15" spans="1:4" x14ac:dyDescent="0.25">
      <c r="A15" s="42">
        <v>3</v>
      </c>
      <c r="B15" s="33" t="s">
        <v>42</v>
      </c>
      <c r="C15" s="33" t="s">
        <v>22</v>
      </c>
      <c r="D15" s="38">
        <v>279</v>
      </c>
    </row>
    <row r="16" spans="1:4" x14ac:dyDescent="0.25">
      <c r="A16" s="42">
        <v>3</v>
      </c>
      <c r="B16" s="33" t="s">
        <v>42</v>
      </c>
      <c r="C16" s="33" t="s">
        <v>37</v>
      </c>
      <c r="D16" s="38">
        <v>204</v>
      </c>
    </row>
    <row r="17" spans="1:4" x14ac:dyDescent="0.25">
      <c r="A17" s="42">
        <v>3</v>
      </c>
      <c r="B17" s="33" t="s">
        <v>42</v>
      </c>
      <c r="C17" s="33" t="s">
        <v>38</v>
      </c>
      <c r="D17" s="38">
        <v>905</v>
      </c>
    </row>
    <row r="18" spans="1:4" x14ac:dyDescent="0.25">
      <c r="A18" s="42">
        <v>3</v>
      </c>
      <c r="B18" s="33" t="s">
        <v>42</v>
      </c>
      <c r="C18" s="74" t="s">
        <v>83</v>
      </c>
      <c r="D18" s="75">
        <f>SUM(D8:D17)</f>
        <v>7170</v>
      </c>
    </row>
    <row r="19" spans="1:4" x14ac:dyDescent="0.25">
      <c r="A19" s="42">
        <v>4</v>
      </c>
      <c r="B19" s="39" t="s">
        <v>28</v>
      </c>
      <c r="C19" s="39" t="s">
        <v>89</v>
      </c>
      <c r="D19" s="39">
        <v>1727</v>
      </c>
    </row>
    <row r="20" spans="1:4" x14ac:dyDescent="0.25">
      <c r="A20" s="42">
        <v>4</v>
      </c>
      <c r="B20" s="39" t="s">
        <v>28</v>
      </c>
      <c r="C20" s="39" t="s">
        <v>90</v>
      </c>
      <c r="D20" s="39">
        <v>773</v>
      </c>
    </row>
    <row r="21" spans="1:4" x14ac:dyDescent="0.25">
      <c r="A21" s="42">
        <v>4</v>
      </c>
      <c r="B21" s="39" t="s">
        <v>28</v>
      </c>
      <c r="C21" s="77" t="s">
        <v>83</v>
      </c>
      <c r="D21" s="77">
        <f>SUM(D19:D20)</f>
        <v>2500</v>
      </c>
    </row>
    <row r="22" spans="1:4" x14ac:dyDescent="0.25">
      <c r="A22" s="42">
        <v>5</v>
      </c>
      <c r="B22" s="39" t="s">
        <v>28</v>
      </c>
      <c r="C22" s="39" t="s">
        <v>91</v>
      </c>
      <c r="D22" s="39">
        <v>563</v>
      </c>
    </row>
    <row r="23" spans="1:4" x14ac:dyDescent="0.25">
      <c r="A23" s="78">
        <v>5</v>
      </c>
      <c r="B23" s="39" t="s">
        <v>28</v>
      </c>
      <c r="C23" s="39" t="s">
        <v>92</v>
      </c>
      <c r="D23" s="39">
        <v>2437</v>
      </c>
    </row>
    <row r="24" spans="1:4" x14ac:dyDescent="0.25">
      <c r="A24" s="78">
        <v>5</v>
      </c>
      <c r="B24" s="39" t="s">
        <v>28</v>
      </c>
      <c r="C24" s="77" t="s">
        <v>83</v>
      </c>
      <c r="D24" s="77">
        <f>SUM(D22:D23)</f>
        <v>3000</v>
      </c>
    </row>
    <row r="25" spans="1:4" x14ac:dyDescent="0.25">
      <c r="A25" s="42">
        <v>6</v>
      </c>
      <c r="B25" s="33" t="s">
        <v>28</v>
      </c>
      <c r="C25" s="34" t="s">
        <v>52</v>
      </c>
      <c r="D25" s="35">
        <v>2025</v>
      </c>
    </row>
    <row r="26" spans="1:4" x14ac:dyDescent="0.25">
      <c r="A26" s="42">
        <v>6</v>
      </c>
      <c r="B26" s="33" t="s">
        <v>28</v>
      </c>
      <c r="C26" s="34" t="s">
        <v>53</v>
      </c>
      <c r="D26" s="35">
        <v>1099</v>
      </c>
    </row>
    <row r="27" spans="1:4" x14ac:dyDescent="0.25">
      <c r="A27" s="42">
        <v>6</v>
      </c>
      <c r="B27" s="33" t="s">
        <v>28</v>
      </c>
      <c r="C27" s="34" t="s">
        <v>54</v>
      </c>
      <c r="D27" s="35">
        <v>940</v>
      </c>
    </row>
    <row r="28" spans="1:4" x14ac:dyDescent="0.25">
      <c r="A28" s="42">
        <v>6</v>
      </c>
      <c r="B28" s="33" t="s">
        <v>28</v>
      </c>
      <c r="C28" s="34" t="s">
        <v>55</v>
      </c>
      <c r="D28" s="35">
        <v>381</v>
      </c>
    </row>
    <row r="29" spans="1:4" x14ac:dyDescent="0.25">
      <c r="A29" s="42">
        <v>6</v>
      </c>
      <c r="B29" s="33" t="s">
        <v>28</v>
      </c>
      <c r="C29" s="34" t="s">
        <v>56</v>
      </c>
      <c r="D29" s="35">
        <v>743</v>
      </c>
    </row>
    <row r="30" spans="1:4" x14ac:dyDescent="0.25">
      <c r="A30" s="42">
        <v>6</v>
      </c>
      <c r="B30" s="33" t="s">
        <v>28</v>
      </c>
      <c r="C30" s="34" t="s">
        <v>57</v>
      </c>
      <c r="D30" s="35">
        <v>379</v>
      </c>
    </row>
    <row r="31" spans="1:4" x14ac:dyDescent="0.25">
      <c r="A31" s="42">
        <v>6</v>
      </c>
      <c r="B31" s="33" t="s">
        <v>28</v>
      </c>
      <c r="C31" s="34" t="s">
        <v>58</v>
      </c>
      <c r="D31" s="35">
        <v>630</v>
      </c>
    </row>
    <row r="32" spans="1:4" x14ac:dyDescent="0.25">
      <c r="A32" s="42">
        <v>6</v>
      </c>
      <c r="B32" s="33" t="s">
        <v>28</v>
      </c>
      <c r="C32" s="34" t="s">
        <v>59</v>
      </c>
      <c r="D32" s="35">
        <v>67</v>
      </c>
    </row>
    <row r="33" spans="1:4" x14ac:dyDescent="0.25">
      <c r="A33" s="42">
        <v>6</v>
      </c>
      <c r="B33" s="33" t="s">
        <v>28</v>
      </c>
      <c r="C33" s="34" t="s">
        <v>60</v>
      </c>
      <c r="D33" s="35">
        <v>314</v>
      </c>
    </row>
    <row r="34" spans="1:4" x14ac:dyDescent="0.25">
      <c r="A34" s="42">
        <v>6</v>
      </c>
      <c r="B34" s="33" t="s">
        <v>28</v>
      </c>
      <c r="C34" s="34" t="s">
        <v>30</v>
      </c>
      <c r="D34" s="35">
        <v>5242</v>
      </c>
    </row>
    <row r="35" spans="1:4" x14ac:dyDescent="0.25">
      <c r="A35" s="42">
        <v>6</v>
      </c>
      <c r="B35" s="33" t="s">
        <v>28</v>
      </c>
      <c r="C35" s="34" t="s">
        <v>61</v>
      </c>
      <c r="D35" s="35">
        <v>3584</v>
      </c>
    </row>
    <row r="36" spans="1:4" x14ac:dyDescent="0.25">
      <c r="A36" s="42">
        <v>6</v>
      </c>
      <c r="B36" s="33" t="s">
        <v>28</v>
      </c>
      <c r="C36" s="34" t="s">
        <v>62</v>
      </c>
      <c r="D36" s="35">
        <v>2897</v>
      </c>
    </row>
    <row r="37" spans="1:4" x14ac:dyDescent="0.25">
      <c r="A37" s="42">
        <v>6</v>
      </c>
      <c r="B37" s="33" t="s">
        <v>28</v>
      </c>
      <c r="C37" s="34" t="s">
        <v>63</v>
      </c>
      <c r="D37" s="35">
        <v>630</v>
      </c>
    </row>
    <row r="38" spans="1:4" x14ac:dyDescent="0.25">
      <c r="A38" s="42">
        <v>6</v>
      </c>
      <c r="B38" s="33" t="s">
        <v>28</v>
      </c>
      <c r="C38" s="34" t="s">
        <v>21</v>
      </c>
      <c r="D38" s="35">
        <v>4770</v>
      </c>
    </row>
    <row r="39" spans="1:4" x14ac:dyDescent="0.25">
      <c r="A39" s="42">
        <v>6</v>
      </c>
      <c r="B39" s="33" t="s">
        <v>28</v>
      </c>
      <c r="C39" s="34" t="s">
        <v>64</v>
      </c>
      <c r="D39" s="35">
        <v>1171</v>
      </c>
    </row>
    <row r="40" spans="1:4" x14ac:dyDescent="0.25">
      <c r="A40" s="42">
        <v>6</v>
      </c>
      <c r="B40" s="33" t="s">
        <v>28</v>
      </c>
      <c r="C40" s="34" t="s">
        <v>65</v>
      </c>
      <c r="D40" s="35">
        <v>109</v>
      </c>
    </row>
    <row r="41" spans="1:4" x14ac:dyDescent="0.25">
      <c r="A41" s="42">
        <v>6</v>
      </c>
      <c r="B41" s="33" t="s">
        <v>28</v>
      </c>
      <c r="C41" s="34" t="s">
        <v>66</v>
      </c>
      <c r="D41" s="35">
        <v>1523</v>
      </c>
    </row>
    <row r="42" spans="1:4" x14ac:dyDescent="0.25">
      <c r="A42" s="42">
        <v>6</v>
      </c>
      <c r="B42" s="33" t="s">
        <v>28</v>
      </c>
      <c r="C42" s="34" t="s">
        <v>67</v>
      </c>
      <c r="D42" s="35">
        <v>944</v>
      </c>
    </row>
    <row r="43" spans="1:4" x14ac:dyDescent="0.25">
      <c r="A43" s="42">
        <v>6</v>
      </c>
      <c r="B43" s="33" t="s">
        <v>28</v>
      </c>
      <c r="C43" s="34" t="s">
        <v>68</v>
      </c>
      <c r="D43" s="35">
        <v>1577</v>
      </c>
    </row>
    <row r="44" spans="1:4" x14ac:dyDescent="0.25">
      <c r="A44" s="42">
        <v>6</v>
      </c>
      <c r="B44" s="33" t="s">
        <v>28</v>
      </c>
      <c r="C44" s="34" t="s">
        <v>69</v>
      </c>
      <c r="D44" s="35">
        <v>592</v>
      </c>
    </row>
    <row r="45" spans="1:4" x14ac:dyDescent="0.25">
      <c r="A45" s="42">
        <v>6</v>
      </c>
      <c r="B45" s="33" t="s">
        <v>28</v>
      </c>
      <c r="C45" s="34" t="s">
        <v>32</v>
      </c>
      <c r="D45" s="35">
        <v>3379</v>
      </c>
    </row>
    <row r="46" spans="1:4" x14ac:dyDescent="0.25">
      <c r="A46" s="42">
        <v>6</v>
      </c>
      <c r="B46" s="33" t="s">
        <v>28</v>
      </c>
      <c r="C46" s="34" t="s">
        <v>70</v>
      </c>
      <c r="D46" s="35">
        <v>2792</v>
      </c>
    </row>
    <row r="47" spans="1:4" x14ac:dyDescent="0.25">
      <c r="A47" s="42">
        <v>6</v>
      </c>
      <c r="B47" s="33" t="s">
        <v>28</v>
      </c>
      <c r="C47" s="34" t="s">
        <v>71</v>
      </c>
      <c r="D47" s="35">
        <v>1615</v>
      </c>
    </row>
    <row r="48" spans="1:4" x14ac:dyDescent="0.25">
      <c r="A48" s="42">
        <v>6</v>
      </c>
      <c r="B48" s="33" t="s">
        <v>28</v>
      </c>
      <c r="C48" s="76" t="s">
        <v>72</v>
      </c>
      <c r="D48" s="35">
        <v>1427</v>
      </c>
    </row>
    <row r="49" spans="1:4" x14ac:dyDescent="0.25">
      <c r="A49" s="42">
        <v>6</v>
      </c>
      <c r="B49" s="33" t="s">
        <v>28</v>
      </c>
      <c r="C49" s="34" t="s">
        <v>73</v>
      </c>
      <c r="D49" s="35">
        <v>2162</v>
      </c>
    </row>
    <row r="50" spans="1:4" x14ac:dyDescent="0.25">
      <c r="A50" s="42">
        <v>6</v>
      </c>
      <c r="B50" s="33" t="s">
        <v>28</v>
      </c>
      <c r="C50" s="34" t="s">
        <v>31</v>
      </c>
      <c r="D50" s="35">
        <v>3796</v>
      </c>
    </row>
    <row r="51" spans="1:4" x14ac:dyDescent="0.25">
      <c r="A51" s="42">
        <v>6</v>
      </c>
      <c r="B51" s="33" t="s">
        <v>28</v>
      </c>
      <c r="C51" s="34" t="s">
        <v>74</v>
      </c>
      <c r="D51" s="35">
        <v>177</v>
      </c>
    </row>
    <row r="52" spans="1:4" x14ac:dyDescent="0.25">
      <c r="A52" s="42">
        <v>6</v>
      </c>
      <c r="B52" s="33" t="s">
        <v>28</v>
      </c>
      <c r="C52" s="34" t="s">
        <v>33</v>
      </c>
      <c r="D52" s="35">
        <v>617</v>
      </c>
    </row>
    <row r="53" spans="1:4" x14ac:dyDescent="0.25">
      <c r="A53" s="42">
        <v>6</v>
      </c>
      <c r="B53" s="33" t="s">
        <v>28</v>
      </c>
      <c r="C53" s="34" t="s">
        <v>75</v>
      </c>
      <c r="D53" s="35">
        <v>2347</v>
      </c>
    </row>
    <row r="54" spans="1:4" x14ac:dyDescent="0.25">
      <c r="A54" s="42">
        <v>6</v>
      </c>
      <c r="B54" s="33" t="s">
        <v>28</v>
      </c>
      <c r="C54" s="34" t="s">
        <v>22</v>
      </c>
      <c r="D54" s="35">
        <v>2008</v>
      </c>
    </row>
    <row r="55" spans="1:4" x14ac:dyDescent="0.25">
      <c r="A55" s="42">
        <v>6</v>
      </c>
      <c r="B55" s="33" t="s">
        <v>28</v>
      </c>
      <c r="C55" s="34" t="s">
        <v>37</v>
      </c>
      <c r="D55" s="35">
        <v>1119</v>
      </c>
    </row>
    <row r="56" spans="1:4" x14ac:dyDescent="0.25">
      <c r="A56" s="42">
        <v>6</v>
      </c>
      <c r="B56" s="33" t="s">
        <v>28</v>
      </c>
      <c r="C56" s="34" t="s">
        <v>76</v>
      </c>
      <c r="D56" s="35">
        <v>1359</v>
      </c>
    </row>
    <row r="57" spans="1:4" x14ac:dyDescent="0.25">
      <c r="A57" s="42">
        <v>6</v>
      </c>
      <c r="B57" s="33" t="s">
        <v>28</v>
      </c>
      <c r="C57" s="34" t="s">
        <v>77</v>
      </c>
      <c r="D57" s="35">
        <v>3772</v>
      </c>
    </row>
    <row r="58" spans="1:4" x14ac:dyDescent="0.25">
      <c r="A58" s="42">
        <v>6</v>
      </c>
      <c r="B58" s="33" t="s">
        <v>28</v>
      </c>
      <c r="C58" s="34" t="s">
        <v>78</v>
      </c>
      <c r="D58" s="35">
        <v>1212</v>
      </c>
    </row>
    <row r="59" spans="1:4" x14ac:dyDescent="0.25">
      <c r="A59" s="42">
        <v>6</v>
      </c>
      <c r="B59" s="33" t="s">
        <v>28</v>
      </c>
      <c r="C59" s="34" t="s">
        <v>79</v>
      </c>
      <c r="D59" s="35">
        <v>787</v>
      </c>
    </row>
    <row r="60" spans="1:4" x14ac:dyDescent="0.25">
      <c r="A60" s="42">
        <v>6</v>
      </c>
      <c r="B60" s="33" t="s">
        <v>28</v>
      </c>
      <c r="C60" s="36" t="s">
        <v>80</v>
      </c>
      <c r="D60" s="35">
        <v>440</v>
      </c>
    </row>
    <row r="61" spans="1:4" x14ac:dyDescent="0.25">
      <c r="A61" s="42">
        <v>6</v>
      </c>
      <c r="B61" s="33" t="s">
        <v>28</v>
      </c>
      <c r="C61" s="34" t="s">
        <v>38</v>
      </c>
      <c r="D61" s="35">
        <v>4769</v>
      </c>
    </row>
    <row r="62" spans="1:4" x14ac:dyDescent="0.25">
      <c r="A62" s="42">
        <v>6</v>
      </c>
      <c r="B62" s="33" t="s">
        <v>28</v>
      </c>
      <c r="C62" s="34" t="s">
        <v>81</v>
      </c>
      <c r="D62" s="35">
        <v>414</v>
      </c>
    </row>
    <row r="63" spans="1:4" x14ac:dyDescent="0.25">
      <c r="A63" s="42">
        <v>6</v>
      </c>
      <c r="B63" s="33" t="s">
        <v>28</v>
      </c>
      <c r="C63" s="34" t="s">
        <v>82</v>
      </c>
      <c r="D63" s="35">
        <v>71</v>
      </c>
    </row>
    <row r="64" spans="1:4" x14ac:dyDescent="0.25">
      <c r="A64" s="42">
        <v>6</v>
      </c>
      <c r="B64" s="33" t="s">
        <v>28</v>
      </c>
      <c r="C64" s="72" t="s">
        <v>83</v>
      </c>
      <c r="D64" s="73">
        <f>SUM(D25:D63)</f>
        <v>63880</v>
      </c>
    </row>
    <row r="65" spans="1:4" x14ac:dyDescent="0.25">
      <c r="A65" s="78">
        <v>7</v>
      </c>
      <c r="B65" s="39" t="s">
        <v>34</v>
      </c>
      <c r="C65" s="39" t="s">
        <v>89</v>
      </c>
      <c r="D65" s="39">
        <v>1200</v>
      </c>
    </row>
    <row r="66" spans="1:4" x14ac:dyDescent="0.25">
      <c r="A66" s="78">
        <v>7</v>
      </c>
      <c r="B66" s="39" t="s">
        <v>34</v>
      </c>
      <c r="C66" s="39" t="s">
        <v>90</v>
      </c>
      <c r="D66" s="39">
        <v>400</v>
      </c>
    </row>
    <row r="67" spans="1:4" x14ac:dyDescent="0.25">
      <c r="A67" s="78">
        <v>7</v>
      </c>
      <c r="B67" s="39" t="s">
        <v>34</v>
      </c>
      <c r="C67" s="77" t="s">
        <v>83</v>
      </c>
      <c r="D67" s="77">
        <f>SUM(D65:D66)</f>
        <v>1600</v>
      </c>
    </row>
    <row r="68" spans="1:4" x14ac:dyDescent="0.25">
      <c r="A68" s="78">
        <v>8</v>
      </c>
      <c r="B68" s="39" t="s">
        <v>34</v>
      </c>
      <c r="C68" s="39" t="s">
        <v>91</v>
      </c>
      <c r="D68" s="39">
        <v>300</v>
      </c>
    </row>
    <row r="69" spans="1:4" x14ac:dyDescent="0.25">
      <c r="A69" s="78">
        <v>8</v>
      </c>
      <c r="B69" s="39" t="s">
        <v>34</v>
      </c>
      <c r="C69" s="39" t="s">
        <v>92</v>
      </c>
      <c r="D69" s="39">
        <v>800</v>
      </c>
    </row>
    <row r="70" spans="1:4" x14ac:dyDescent="0.25">
      <c r="A70" s="78">
        <v>8</v>
      </c>
      <c r="B70" s="39" t="s">
        <v>34</v>
      </c>
      <c r="C70" s="77" t="s">
        <v>83</v>
      </c>
      <c r="D70" s="77">
        <f>SUM(D68:D69)</f>
        <v>1100</v>
      </c>
    </row>
    <row r="71" spans="1:4" x14ac:dyDescent="0.25">
      <c r="A71" s="78">
        <v>9</v>
      </c>
      <c r="B71" s="39" t="s">
        <v>34</v>
      </c>
      <c r="C71" s="39" t="s">
        <v>53</v>
      </c>
      <c r="D71" s="39">
        <v>529</v>
      </c>
    </row>
    <row r="72" spans="1:4" x14ac:dyDescent="0.25">
      <c r="A72" s="78">
        <v>9</v>
      </c>
      <c r="B72" s="39" t="s">
        <v>34</v>
      </c>
      <c r="C72" s="39" t="s">
        <v>57</v>
      </c>
      <c r="D72" s="39">
        <v>164</v>
      </c>
    </row>
    <row r="73" spans="1:4" x14ac:dyDescent="0.25">
      <c r="A73" s="78">
        <v>9</v>
      </c>
      <c r="B73" s="39" t="s">
        <v>34</v>
      </c>
      <c r="C73" s="39" t="s">
        <v>58</v>
      </c>
      <c r="D73" s="39">
        <v>572</v>
      </c>
    </row>
    <row r="74" spans="1:4" x14ac:dyDescent="0.25">
      <c r="A74" s="78">
        <v>9</v>
      </c>
      <c r="B74" s="39" t="s">
        <v>34</v>
      </c>
      <c r="C74" s="39" t="s">
        <v>84</v>
      </c>
      <c r="D74" s="39">
        <v>565</v>
      </c>
    </row>
    <row r="75" spans="1:4" x14ac:dyDescent="0.25">
      <c r="A75" s="78">
        <v>9</v>
      </c>
      <c r="B75" s="39" t="s">
        <v>34</v>
      </c>
      <c r="C75" s="39" t="s">
        <v>60</v>
      </c>
      <c r="D75" s="39">
        <v>195</v>
      </c>
    </row>
    <row r="76" spans="1:4" x14ac:dyDescent="0.25">
      <c r="A76" s="78">
        <v>9</v>
      </c>
      <c r="B76" s="39" t="s">
        <v>34</v>
      </c>
      <c r="C76" s="39" t="s">
        <v>63</v>
      </c>
      <c r="D76" s="39">
        <v>750</v>
      </c>
    </row>
    <row r="77" spans="1:4" x14ac:dyDescent="0.25">
      <c r="A77" s="78">
        <v>9</v>
      </c>
      <c r="B77" s="39" t="s">
        <v>34</v>
      </c>
      <c r="C77" s="39" t="s">
        <v>21</v>
      </c>
      <c r="D77" s="39">
        <v>480</v>
      </c>
    </row>
    <row r="78" spans="1:4" x14ac:dyDescent="0.25">
      <c r="A78" s="78">
        <v>9</v>
      </c>
      <c r="B78" s="39" t="s">
        <v>34</v>
      </c>
      <c r="C78" s="39" t="s">
        <v>66</v>
      </c>
      <c r="D78" s="39">
        <v>786</v>
      </c>
    </row>
    <row r="79" spans="1:4" x14ac:dyDescent="0.25">
      <c r="A79" s="78">
        <v>9</v>
      </c>
      <c r="B79" s="39" t="s">
        <v>34</v>
      </c>
      <c r="C79" s="39" t="s">
        <v>68</v>
      </c>
      <c r="D79" s="39">
        <v>874</v>
      </c>
    </row>
    <row r="80" spans="1:4" x14ac:dyDescent="0.25">
      <c r="A80" s="78">
        <v>9</v>
      </c>
      <c r="B80" s="39" t="s">
        <v>34</v>
      </c>
      <c r="C80" s="39" t="s">
        <v>70</v>
      </c>
      <c r="D80" s="39">
        <v>1331</v>
      </c>
    </row>
    <row r="81" spans="1:4" x14ac:dyDescent="0.25">
      <c r="A81" s="78">
        <v>9</v>
      </c>
      <c r="B81" s="39" t="s">
        <v>34</v>
      </c>
      <c r="C81" s="39" t="s">
        <v>71</v>
      </c>
      <c r="D81" s="39">
        <v>342</v>
      </c>
    </row>
    <row r="82" spans="1:4" x14ac:dyDescent="0.25">
      <c r="A82" s="78">
        <v>9</v>
      </c>
      <c r="B82" s="39" t="s">
        <v>34</v>
      </c>
      <c r="C82" s="39" t="s">
        <v>72</v>
      </c>
      <c r="D82" s="39">
        <v>490</v>
      </c>
    </row>
    <row r="83" spans="1:4" x14ac:dyDescent="0.25">
      <c r="A83" s="78">
        <v>9</v>
      </c>
      <c r="B83" s="39" t="s">
        <v>34</v>
      </c>
      <c r="C83" s="39" t="s">
        <v>85</v>
      </c>
      <c r="D83" s="39">
        <v>169</v>
      </c>
    </row>
    <row r="84" spans="1:4" x14ac:dyDescent="0.25">
      <c r="A84" s="78">
        <v>9</v>
      </c>
      <c r="B84" s="39" t="s">
        <v>34</v>
      </c>
      <c r="C84" s="39" t="s">
        <v>31</v>
      </c>
      <c r="D84" s="39">
        <v>598</v>
      </c>
    </row>
    <row r="85" spans="1:4" x14ac:dyDescent="0.25">
      <c r="A85" s="78">
        <v>9</v>
      </c>
      <c r="B85" s="39" t="s">
        <v>34</v>
      </c>
      <c r="C85" s="39" t="s">
        <v>33</v>
      </c>
      <c r="D85" s="39">
        <v>70</v>
      </c>
    </row>
    <row r="86" spans="1:4" x14ac:dyDescent="0.25">
      <c r="A86" s="78">
        <v>9</v>
      </c>
      <c r="B86" s="39" t="s">
        <v>34</v>
      </c>
      <c r="C86" s="39" t="s">
        <v>77</v>
      </c>
      <c r="D86" s="39">
        <v>698</v>
      </c>
    </row>
    <row r="87" spans="1:4" x14ac:dyDescent="0.25">
      <c r="A87" s="78">
        <v>9</v>
      </c>
      <c r="B87" s="39" t="s">
        <v>34</v>
      </c>
      <c r="C87" s="39" t="s">
        <v>78</v>
      </c>
      <c r="D87" s="39">
        <v>553</v>
      </c>
    </row>
    <row r="88" spans="1:4" x14ac:dyDescent="0.25">
      <c r="A88" s="78">
        <v>9</v>
      </c>
      <c r="B88" s="39" t="s">
        <v>34</v>
      </c>
      <c r="C88" s="39" t="s">
        <v>80</v>
      </c>
      <c r="D88" s="39">
        <v>160</v>
      </c>
    </row>
    <row r="89" spans="1:4" x14ac:dyDescent="0.25">
      <c r="A89" s="42">
        <v>9</v>
      </c>
      <c r="B89" s="39" t="s">
        <v>34</v>
      </c>
      <c r="C89" s="39" t="s">
        <v>38</v>
      </c>
      <c r="D89" s="39">
        <v>480</v>
      </c>
    </row>
    <row r="90" spans="1:4" x14ac:dyDescent="0.25">
      <c r="A90" s="42">
        <v>9</v>
      </c>
      <c r="B90" s="39" t="s">
        <v>34</v>
      </c>
      <c r="C90" s="39" t="s">
        <v>81</v>
      </c>
      <c r="D90" s="39">
        <v>374</v>
      </c>
    </row>
    <row r="91" spans="1:4" x14ac:dyDescent="0.25">
      <c r="A91" s="42">
        <v>9</v>
      </c>
      <c r="B91" s="39" t="s">
        <v>34</v>
      </c>
      <c r="C91" s="77" t="s">
        <v>83</v>
      </c>
      <c r="D91" s="77">
        <f>SUM(D71:D90)</f>
        <v>10180</v>
      </c>
    </row>
    <row r="92" spans="1:4" x14ac:dyDescent="0.25">
      <c r="A92" s="42">
        <v>10</v>
      </c>
      <c r="B92" s="39" t="s">
        <v>35</v>
      </c>
      <c r="C92" s="39" t="s">
        <v>89</v>
      </c>
      <c r="D92" s="39">
        <v>910</v>
      </c>
    </row>
    <row r="93" spans="1:4" x14ac:dyDescent="0.25">
      <c r="A93" s="42">
        <v>10</v>
      </c>
      <c r="B93" s="39" t="s">
        <v>35</v>
      </c>
      <c r="C93" s="39" t="s">
        <v>90</v>
      </c>
      <c r="D93" s="39">
        <v>290</v>
      </c>
    </row>
    <row r="94" spans="1:4" x14ac:dyDescent="0.25">
      <c r="A94" s="42">
        <v>10</v>
      </c>
      <c r="B94" s="39" t="s">
        <v>35</v>
      </c>
      <c r="C94" s="77" t="s">
        <v>83</v>
      </c>
      <c r="D94" s="77">
        <f>SUM(D92:D93)</f>
        <v>1200</v>
      </c>
    </row>
    <row r="95" spans="1:4" x14ac:dyDescent="0.25">
      <c r="A95" s="42">
        <v>11</v>
      </c>
      <c r="B95" s="39" t="s">
        <v>35</v>
      </c>
      <c r="C95" s="39" t="s">
        <v>91</v>
      </c>
      <c r="D95" s="39">
        <v>272</v>
      </c>
    </row>
    <row r="96" spans="1:4" x14ac:dyDescent="0.25">
      <c r="A96" s="42">
        <v>11</v>
      </c>
      <c r="B96" s="39" t="s">
        <v>35</v>
      </c>
      <c r="C96" s="39" t="s">
        <v>92</v>
      </c>
      <c r="D96" s="39">
        <v>2828</v>
      </c>
    </row>
    <row r="97" spans="1:4" x14ac:dyDescent="0.25">
      <c r="A97" s="42">
        <v>11</v>
      </c>
      <c r="B97" s="39" t="s">
        <v>35</v>
      </c>
      <c r="C97" s="77" t="s">
        <v>83</v>
      </c>
      <c r="D97" s="77">
        <f>SUM(D95:D96)</f>
        <v>3100</v>
      </c>
    </row>
    <row r="98" spans="1:4" x14ac:dyDescent="0.25">
      <c r="A98" s="78">
        <v>12</v>
      </c>
      <c r="B98" s="39" t="s">
        <v>35</v>
      </c>
      <c r="C98" s="39" t="s">
        <v>53</v>
      </c>
      <c r="D98" s="39">
        <v>176</v>
      </c>
    </row>
    <row r="99" spans="1:4" x14ac:dyDescent="0.25">
      <c r="A99" s="78">
        <v>12</v>
      </c>
      <c r="B99" s="39" t="s">
        <v>35</v>
      </c>
      <c r="C99" s="39" t="s">
        <v>54</v>
      </c>
      <c r="D99" s="39">
        <v>69</v>
      </c>
    </row>
    <row r="100" spans="1:4" x14ac:dyDescent="0.25">
      <c r="A100" s="78">
        <v>12</v>
      </c>
      <c r="B100" s="39" t="s">
        <v>35</v>
      </c>
      <c r="C100" s="39" t="s">
        <v>58</v>
      </c>
      <c r="D100" s="39">
        <v>103</v>
      </c>
    </row>
    <row r="101" spans="1:4" x14ac:dyDescent="0.25">
      <c r="A101" s="78">
        <v>12</v>
      </c>
      <c r="B101" s="39" t="s">
        <v>35</v>
      </c>
      <c r="C101" s="39" t="s">
        <v>84</v>
      </c>
      <c r="D101" s="39">
        <v>331</v>
      </c>
    </row>
    <row r="102" spans="1:4" x14ac:dyDescent="0.25">
      <c r="A102" s="78">
        <v>12</v>
      </c>
      <c r="B102" s="39" t="s">
        <v>35</v>
      </c>
      <c r="C102" s="39" t="s">
        <v>20</v>
      </c>
      <c r="D102" s="39">
        <v>211</v>
      </c>
    </row>
    <row r="103" spans="1:4" x14ac:dyDescent="0.25">
      <c r="A103" s="78">
        <v>12</v>
      </c>
      <c r="B103" s="39" t="s">
        <v>35</v>
      </c>
      <c r="C103" s="39" t="s">
        <v>63</v>
      </c>
      <c r="D103" s="39">
        <v>283</v>
      </c>
    </row>
    <row r="104" spans="1:4" x14ac:dyDescent="0.25">
      <c r="A104" s="78">
        <v>12</v>
      </c>
      <c r="B104" s="39" t="s">
        <v>35</v>
      </c>
      <c r="C104" s="39" t="s">
        <v>21</v>
      </c>
      <c r="D104" s="39">
        <v>380</v>
      </c>
    </row>
    <row r="105" spans="1:4" x14ac:dyDescent="0.25">
      <c r="A105" s="78">
        <v>12</v>
      </c>
      <c r="B105" s="39" t="s">
        <v>35</v>
      </c>
      <c r="C105" s="39" t="s">
        <v>66</v>
      </c>
      <c r="D105" s="39">
        <v>434</v>
      </c>
    </row>
    <row r="106" spans="1:4" x14ac:dyDescent="0.25">
      <c r="A106" s="78">
        <v>12</v>
      </c>
      <c r="B106" s="39" t="s">
        <v>35</v>
      </c>
      <c r="C106" s="39" t="s">
        <v>68</v>
      </c>
      <c r="D106" s="39">
        <v>500</v>
      </c>
    </row>
    <row r="107" spans="1:4" x14ac:dyDescent="0.25">
      <c r="A107" s="78">
        <v>12</v>
      </c>
      <c r="B107" s="39" t="s">
        <v>35</v>
      </c>
      <c r="C107" s="39" t="s">
        <v>70</v>
      </c>
      <c r="D107" s="39">
        <v>517</v>
      </c>
    </row>
    <row r="108" spans="1:4" x14ac:dyDescent="0.25">
      <c r="A108" s="78">
        <v>12</v>
      </c>
      <c r="B108" s="39" t="s">
        <v>35</v>
      </c>
      <c r="C108" s="39" t="s">
        <v>31</v>
      </c>
      <c r="D108" s="39">
        <v>69</v>
      </c>
    </row>
    <row r="109" spans="1:4" x14ac:dyDescent="0.25">
      <c r="A109" s="78">
        <v>12</v>
      </c>
      <c r="B109" s="39" t="s">
        <v>35</v>
      </c>
      <c r="C109" s="39" t="s">
        <v>22</v>
      </c>
      <c r="D109" s="39">
        <v>389</v>
      </c>
    </row>
    <row r="110" spans="1:4" x14ac:dyDescent="0.25">
      <c r="A110" s="78">
        <v>12</v>
      </c>
      <c r="B110" s="39" t="s">
        <v>35</v>
      </c>
      <c r="C110" s="39" t="s">
        <v>37</v>
      </c>
      <c r="D110" s="39">
        <v>223</v>
      </c>
    </row>
    <row r="111" spans="1:4" x14ac:dyDescent="0.25">
      <c r="A111" s="78">
        <v>12</v>
      </c>
      <c r="B111" s="39" t="s">
        <v>35</v>
      </c>
      <c r="C111" s="39" t="s">
        <v>80</v>
      </c>
      <c r="D111" s="39">
        <v>299</v>
      </c>
    </row>
    <row r="112" spans="1:4" x14ac:dyDescent="0.25">
      <c r="A112" s="78">
        <v>12</v>
      </c>
      <c r="B112" s="39" t="s">
        <v>35</v>
      </c>
      <c r="C112" s="39" t="s">
        <v>38</v>
      </c>
      <c r="D112" s="39">
        <v>1223</v>
      </c>
    </row>
    <row r="113" spans="1:4" x14ac:dyDescent="0.25">
      <c r="A113" s="78">
        <v>12</v>
      </c>
      <c r="B113" s="39" t="s">
        <v>35</v>
      </c>
      <c r="C113" s="39" t="s">
        <v>86</v>
      </c>
      <c r="D113" s="39">
        <v>123</v>
      </c>
    </row>
    <row r="114" spans="1:4" x14ac:dyDescent="0.25">
      <c r="A114" s="78">
        <v>12</v>
      </c>
      <c r="B114" s="39" t="s">
        <v>35</v>
      </c>
      <c r="C114" s="77" t="s">
        <v>83</v>
      </c>
      <c r="D114" s="77">
        <f>SUM(D98:D113)</f>
        <v>5330</v>
      </c>
    </row>
    <row r="115" spans="1:4" x14ac:dyDescent="0.25">
      <c r="A115" s="42">
        <v>13</v>
      </c>
      <c r="B115" s="39" t="s">
        <v>47</v>
      </c>
      <c r="C115" s="39" t="s">
        <v>89</v>
      </c>
      <c r="D115" s="39">
        <v>744</v>
      </c>
    </row>
    <row r="116" spans="1:4" x14ac:dyDescent="0.25">
      <c r="A116" s="42">
        <v>13</v>
      </c>
      <c r="B116" s="39" t="s">
        <v>47</v>
      </c>
      <c r="C116" s="39" t="s">
        <v>90</v>
      </c>
      <c r="D116" s="39">
        <v>556</v>
      </c>
    </row>
    <row r="117" spans="1:4" x14ac:dyDescent="0.25">
      <c r="A117" s="42">
        <v>13</v>
      </c>
      <c r="B117" s="39" t="s">
        <v>47</v>
      </c>
      <c r="C117" s="77" t="s">
        <v>83</v>
      </c>
      <c r="D117" s="77">
        <f>SUM(D115:D116)</f>
        <v>1300</v>
      </c>
    </row>
    <row r="118" spans="1:4" x14ac:dyDescent="0.25">
      <c r="A118" s="42">
        <v>14</v>
      </c>
      <c r="B118" s="39" t="s">
        <v>47</v>
      </c>
      <c r="C118" s="39" t="s">
        <v>91</v>
      </c>
      <c r="D118" s="39">
        <v>100</v>
      </c>
    </row>
    <row r="119" spans="1:4" x14ac:dyDescent="0.25">
      <c r="A119" s="42">
        <v>14</v>
      </c>
      <c r="B119" s="39" t="s">
        <v>47</v>
      </c>
      <c r="C119" s="39" t="s">
        <v>92</v>
      </c>
      <c r="D119" s="39">
        <v>1000</v>
      </c>
    </row>
    <row r="120" spans="1:4" x14ac:dyDescent="0.25">
      <c r="A120" s="42">
        <v>14</v>
      </c>
      <c r="B120" s="39" t="s">
        <v>47</v>
      </c>
      <c r="C120" s="77" t="s">
        <v>83</v>
      </c>
      <c r="D120" s="77">
        <f>SUM(D118:D119)</f>
        <v>1100</v>
      </c>
    </row>
    <row r="121" spans="1:4" x14ac:dyDescent="0.25">
      <c r="A121" s="78">
        <v>15</v>
      </c>
      <c r="B121" s="39" t="s">
        <v>48</v>
      </c>
      <c r="C121" s="39" t="s">
        <v>89</v>
      </c>
      <c r="D121" s="39">
        <v>140</v>
      </c>
    </row>
    <row r="122" spans="1:4" x14ac:dyDescent="0.25">
      <c r="A122" s="78">
        <v>15</v>
      </c>
      <c r="B122" s="39" t="s">
        <v>48</v>
      </c>
      <c r="C122" s="39" t="s">
        <v>90</v>
      </c>
      <c r="D122" s="39">
        <v>60</v>
      </c>
    </row>
    <row r="123" spans="1:4" x14ac:dyDescent="0.25">
      <c r="A123" s="78">
        <v>15</v>
      </c>
      <c r="B123" s="39" t="s">
        <v>48</v>
      </c>
      <c r="C123" s="77" t="s">
        <v>83</v>
      </c>
      <c r="D123" s="77">
        <f>SUM(D121:D122)</f>
        <v>200</v>
      </c>
    </row>
    <row r="124" spans="1:4" x14ac:dyDescent="0.25">
      <c r="A124" s="42">
        <v>16</v>
      </c>
      <c r="B124" s="39" t="s">
        <v>48</v>
      </c>
      <c r="C124" s="39" t="s">
        <v>91</v>
      </c>
      <c r="D124" s="39">
        <v>60</v>
      </c>
    </row>
    <row r="125" spans="1:4" x14ac:dyDescent="0.25">
      <c r="A125" s="42">
        <v>16</v>
      </c>
      <c r="B125" s="39" t="s">
        <v>48</v>
      </c>
      <c r="C125" s="39" t="s">
        <v>92</v>
      </c>
      <c r="D125" s="39">
        <v>240</v>
      </c>
    </row>
    <row r="126" spans="1:4" x14ac:dyDescent="0.25">
      <c r="A126" s="42">
        <v>16</v>
      </c>
      <c r="B126" s="39" t="s">
        <v>48</v>
      </c>
      <c r="C126" s="77" t="s">
        <v>83</v>
      </c>
      <c r="D126" s="77">
        <f>SUM(D124:D125)</f>
        <v>300</v>
      </c>
    </row>
  </sheetData>
  <autoFilter ref="A1:D126" xr:uid="{00000000-0009-0000-0000-000002000000}"/>
  <sortState xmlns:xlrd2="http://schemas.microsoft.com/office/spreadsheetml/2017/richdata2" ref="A2:D7">
    <sortCondition ref="A2:A7"/>
    <sortCondition ref="C2:C7"/>
  </sortState>
  <phoneticPr fontId="1" type="noConversion"/>
  <pageMargins left="0.7" right="0.7" top="0.2" bottom="0.19" header="0.17" footer="0.17"/>
  <pageSetup paperSize="9" fitToHeight="0" orientation="portrait" horizontalDpi="300" verticalDpi="300" r:id="rId1"/>
</worksheet>
</file>

<file path=docMetadata/LabelInfo.xml><?xml version="1.0" encoding="utf-8"?>
<clbl:labelList xmlns:clbl="http://schemas.microsoft.com/office/2020/mipLabelMetadata">
  <clbl:label id="{9a133404-1e7a-47be-9395-e98e6125c6a2}" enabled="0" method="" siteId="{9a133404-1e7a-47be-9395-e98e6125c6a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Müügiobjektid</vt:lpstr>
      <vt:lpstr>asukoht</vt:lpstr>
    </vt:vector>
  </TitlesOfParts>
  <Company>RMK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Romet Jürgenson</dc:creator>
  <cp:lastModifiedBy>Urmas Treial</cp:lastModifiedBy>
  <dcterms:created xsi:type="dcterms:W3CDTF">2020-10-21T12:57:45Z</dcterms:created>
  <dcterms:modified xsi:type="dcterms:W3CDTF">2026-06-16T11:10:44Z</dcterms:modified>
</cp:coreProperties>
</file>