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rmkee.sharepoint.com/sites/Puiduturustusosakond/Shared Documents/Puiduturustus/Kaalumine/Pakkumised/EP/EP 2026/EP 30.09.2026/"/>
    </mc:Choice>
  </mc:AlternateContent>
  <xr:revisionPtr revIDLastSave="172" documentId="13_ncr:1_{70B925DC-0743-4B23-B5D4-2900B021F495}" xr6:coauthVersionLast="47" xr6:coauthVersionMax="47" xr10:uidLastSave="{EAC0FB03-4F19-4F15-BADA-8652F8F5B119}"/>
  <bookViews>
    <workbookView xWindow="-120" yWindow="-120" windowWidth="29040" windowHeight="15990" xr2:uid="{00000000-000D-0000-FFFF-FFFF00000000}"/>
  </bookViews>
  <sheets>
    <sheet name="Müügiobjektid" sheetId="6" r:id="rId1"/>
    <sheet name="asukoht" sheetId="8" r:id="rId2"/>
  </sheets>
  <externalReferences>
    <externalReference r:id="rId3"/>
    <externalReference r:id="rId4"/>
  </externalReferences>
  <definedNames>
    <definedName name="_xlnm._FilterDatabase" localSheetId="1" hidden="1">asukoht!$A$1:$D$111</definedName>
    <definedName name="_xlnm._FilterDatabase" localSheetId="0" hidden="1">Müügiobjektid!$A$10:$D$25</definedName>
    <definedName name="Mahukonstant">[1]Batch!$AB$3</definedName>
    <definedName name="Männipalk">#REF!</definedName>
    <definedName name="sort">[2]pakkumine!$C$223:$C$229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1" i="8" l="1"/>
  <c r="D20" i="8" l="1"/>
  <c r="D108" i="8"/>
  <c r="D96" i="8"/>
  <c r="D77" i="8"/>
  <c r="D102" i="8"/>
  <c r="D26" i="8"/>
  <c r="D7" i="8"/>
  <c r="D74" i="8"/>
  <c r="D93" i="8"/>
  <c r="D105" i="8"/>
  <c r="D99" i="8"/>
  <c r="D23" i="8"/>
  <c r="D4" i="8"/>
  <c r="D90" i="8"/>
  <c r="D71" i="8"/>
</calcChain>
</file>

<file path=xl/sharedStrings.xml><?xml version="1.0" encoding="utf-8"?>
<sst xmlns="http://schemas.openxmlformats.org/spreadsheetml/2006/main" count="346" uniqueCount="109">
  <si>
    <t>Metsandik</t>
  </si>
  <si>
    <t>RMK METSAMATERJALI KIRJALIKU ENAMPAKKUMISE PAKKUMUSE VORM</t>
  </si>
  <si>
    <t>Kuupäev</t>
  </si>
  <si>
    <t>Pakkuja nimi</t>
  </si>
  <si>
    <t>Registrikood</t>
  </si>
  <si>
    <t>Aadress</t>
  </si>
  <si>
    <t>Telefon ja e-posti aadress</t>
  </si>
  <si>
    <t>Pakutav tagatis (krediidiasutuse garantiikiri või tagatisraha) ja ettepanek maksetähtaja kohta või tasutav ettemaks</t>
  </si>
  <si>
    <t>Müügi-objekti nr</t>
  </si>
  <si>
    <t>Metsamaterjali nimetus</t>
  </si>
  <si>
    <t xml:space="preserve">Ligikaudne kogus (m³) </t>
  </si>
  <si>
    <t>Asukoht</t>
  </si>
  <si>
    <t>Kvaliteet ja mõõdud</t>
  </si>
  <si>
    <t>Diameetri vahemik koore alt (cm) *</t>
  </si>
  <si>
    <t>Pakkuja ostusoov  kokku (m³)**</t>
  </si>
  <si>
    <t>Pakkuja ettepanek ülemõõduta pikkusele (m) ja diameetri-vahemikule (cm)</t>
  </si>
  <si>
    <t>Metsamaterjali tarnekoht (Ostja lao asukoha aadress)</t>
  </si>
  <si>
    <t>Pakutav hind metsamaterjali tarnekohas käibemaksuta (EUR/m³) ***</t>
  </si>
  <si>
    <t>*) Diameetrivahemikud on jagamatud ja eraldi sorteerimisele ei kuulu.</t>
  </si>
  <si>
    <t xml:space="preserve">Kogus m³ </t>
  </si>
  <si>
    <t>Kilingi</t>
  </si>
  <si>
    <t>Kullamaa</t>
  </si>
  <si>
    <t>Surju</t>
  </si>
  <si>
    <t>ei kohaldata</t>
  </si>
  <si>
    <t>RMK virnmaterjali standard</t>
  </si>
  <si>
    <t>Eeldatav tarneperiood</t>
  </si>
  <si>
    <t xml:space="preserve">Alghind (EUR/m³) metsamaterjali tarnekohas </t>
  </si>
  <si>
    <t>Kasepaberipuit</t>
  </si>
  <si>
    <t xml:space="preserve"> 6-70</t>
  </si>
  <si>
    <t>Keila</t>
  </si>
  <si>
    <t>Piirsalu</t>
  </si>
  <si>
    <t>Märjamaa</t>
  </si>
  <si>
    <t>Riisselja</t>
  </si>
  <si>
    <t>Kuusepaberipuit</t>
  </si>
  <si>
    <t>Männipaberipuit</t>
  </si>
  <si>
    <r>
      <t xml:space="preserve">**) Minimaalne vastuvõetav ostusoov müügiobjekti kohta on 60 m3. </t>
    </r>
    <r>
      <rPr>
        <b/>
        <sz val="10"/>
        <color rgb="FFFF0000"/>
        <rFont val="Times New Roman"/>
        <family val="1"/>
      </rPr>
      <t xml:space="preserve">Ostja võtab teadmiseks, et metsamaterjal müüakse FSC ja/või PEFC sertifitseerituna ning müügiobjekt on tervik ja serdi alusel eraldi müümisele ei kuulu. Pakkuja pakkumus loetakse vaikimisi esitatuks FSC ja/või PEFC serditud metsamaterjalile. </t>
    </r>
  </si>
  <si>
    <t>Taali</t>
  </si>
  <si>
    <t>Varbla</t>
  </si>
  <si>
    <t>Hiiumaa</t>
  </si>
  <si>
    <t>Saaremaa</t>
  </si>
  <si>
    <t xml:space="preserve">RMK virnmaterjalide standard; tabel 2.1; pikkus 2,7-3,3 m  </t>
  </si>
  <si>
    <t>Haavapaberipuit</t>
  </si>
  <si>
    <t>Edela ja Kirde regioon</t>
  </si>
  <si>
    <t xml:space="preserve">RMK virnmaterjalide standard; tabel 2.4; pikkus 2,7-3,3 m  </t>
  </si>
  <si>
    <t xml:space="preserve">RMK virnmaterjalide standard; tabel 2.2; pikkus 2,7-3,3 m  </t>
  </si>
  <si>
    <t xml:space="preserve">RMK virnmaterjalide standard; tabel 2.3; pikkus 2,7-3,3 m  </t>
  </si>
  <si>
    <t>Küttepuit</t>
  </si>
  <si>
    <t>Okaspuuküttepuit</t>
  </si>
  <si>
    <t xml:space="preserve"> 4-80</t>
  </si>
  <si>
    <t>Aegviidu</t>
  </si>
  <si>
    <t>Aimla</t>
  </si>
  <si>
    <t>Audru</t>
  </si>
  <si>
    <t>Avinurme</t>
  </si>
  <si>
    <t>Ida-Saku</t>
  </si>
  <si>
    <t>Iisaku</t>
  </si>
  <si>
    <t>Jõhvi</t>
  </si>
  <si>
    <t>Kohtla</t>
  </si>
  <si>
    <t>Kõnnu</t>
  </si>
  <si>
    <t>Kõpu</t>
  </si>
  <si>
    <t>Kunda</t>
  </si>
  <si>
    <t>Kuusalu</t>
  </si>
  <si>
    <t>Laiksaare</t>
  </si>
  <si>
    <t>Loobu</t>
  </si>
  <si>
    <t>Mäetaguse</t>
  </si>
  <si>
    <t>Mahtra</t>
  </si>
  <si>
    <t>Narva</t>
  </si>
  <si>
    <t>Orajõe</t>
  </si>
  <si>
    <t>Pagari</t>
  </si>
  <si>
    <t>Paunküla</t>
  </si>
  <si>
    <t>Põlula</t>
  </si>
  <si>
    <t>Sonda</t>
  </si>
  <si>
    <t>Torma</t>
  </si>
  <si>
    <t>Triigi</t>
  </si>
  <si>
    <t>Tudu</t>
  </si>
  <si>
    <t>Väätsa</t>
  </si>
  <si>
    <t>Vaivara</t>
  </si>
  <si>
    <t>Venevere</t>
  </si>
  <si>
    <t>Viimsi</t>
  </si>
  <si>
    <t>Kokku</t>
  </si>
  <si>
    <t>Kanaküla</t>
  </si>
  <si>
    <t>Permisküla</t>
  </si>
  <si>
    <t>Pakkuja poolt osta soovitav metsamaterjali kogus, metsamaterjali tarnekoht ja pakkuja hinnapakkumine eurodes kuupmeetri kohta ilma käibemaksuta virnmaterjalina mõõdetavatel metsamaterjalidel (paberipuidu ja küttepuidu sortimendid) RMK virnmaterjalide standardis toodud virnastusmahu ja virnatäiuse määramise metoodikast ja kvaliteeditingimustest lähtudes.</t>
  </si>
  <si>
    <t>Olen tutvunud RMK metsamaterjali müügilepingu tüüptingimustega, RMK virnmaterjalide standardiga ning nõustun ostma müügiobjekti pakkumisel kehtestatud tingimustel, sealhulgas esitada enne lepingu sõlmimist krediidiasutuse garantiikiri või tasuda RMK kontole tagatisraha summas, mis vastab lepingu maksetähtajale vastava arvestusliku koguse maksumusele koos käibemaksuga, millele on lisatud 0,5 kordne ühe kuu metsamaterjali koguse maksumus koos käibemaksuga või tasuma ettemaksu.</t>
  </si>
  <si>
    <t>Kärdla</t>
  </si>
  <si>
    <t>Putkaste</t>
  </si>
  <si>
    <t>Kihelkonna</t>
  </si>
  <si>
    <t>Kuressaare</t>
  </si>
  <si>
    <t xml:space="preserve">RMK virnmaterjalide standard; tabel 2.6; pikkus 2,5-3,3 m  </t>
  </si>
  <si>
    <t xml:space="preserve">RMK virnmaterjalide standard; tabel 2.5; pikkus 2,5-3,3 m  </t>
  </si>
  <si>
    <t>Kirjalike pakkumuste esitamise tähtaeg on 30.09.2026. a kell 10:00 e-posti aadressile enampakkumine@rmk.ee või aadressile RMK, Paide mnt 14, Paikuse 86602, Pärnu maakond</t>
  </si>
  <si>
    <t xml:space="preserve"> 05.10.2026-31.12.2026</t>
  </si>
  <si>
    <t>Aakre</t>
  </si>
  <si>
    <t>Koorküla</t>
  </si>
  <si>
    <t>Õisu</t>
  </si>
  <si>
    <t>Taheva</t>
  </si>
  <si>
    <t>Valga</t>
  </si>
  <si>
    <t>Rava</t>
  </si>
  <si>
    <t>Türi</t>
  </si>
  <si>
    <t>Vändra</t>
  </si>
  <si>
    <t>Madalakvaliteediline kasepalk</t>
  </si>
  <si>
    <t>Kagu regioon</t>
  </si>
  <si>
    <t xml:space="preserve"> 05.10.2026-8.11.2026</t>
  </si>
  <si>
    <t>15+</t>
  </si>
  <si>
    <t>RMK palkide standard; tabel 3.4 kvaliteedinõuded; diam 15-60 cm, pikkus 3,0 m (+ülemõõt).</t>
  </si>
  <si>
    <t>Alatskivi</t>
  </si>
  <si>
    <t>Laeva</t>
  </si>
  <si>
    <t>Müügi-      objekti nr</t>
  </si>
  <si>
    <t>Edela ja Kagu regioon</t>
  </si>
  <si>
    <t xml:space="preserve">***)  Müügilepingus sätestatakse paberipuidu praagile hind 22,00 EUR/m3 ja madalakvaliteediliste kasepalkide praagi hind 45 EUR/m3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</si>
</sst>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8"/>
      <name val="Calibri"/>
      <family val="2"/>
      <charset val="186"/>
      <scheme val="minor"/>
    </font>
    <font>
      <sz val="10"/>
      <name val="Arial"/>
      <family val="2"/>
      <charset val="186"/>
    </font>
    <font>
      <u/>
      <sz val="11"/>
      <color theme="10"/>
      <name val="Calibri"/>
      <family val="2"/>
      <charset val="186"/>
      <scheme val="minor"/>
    </font>
    <font>
      <b/>
      <sz val="10"/>
      <name val="Times New Roman"/>
      <family val="1"/>
    </font>
    <font>
      <sz val="10"/>
      <name val="Times New Roman"/>
      <family val="1"/>
    </font>
    <font>
      <i/>
      <sz val="10"/>
      <name val="Times New Roman"/>
      <family val="1"/>
    </font>
    <font>
      <sz val="11"/>
      <name val="Times New Roman"/>
      <family val="1"/>
    </font>
    <font>
      <sz val="12"/>
      <name val="Times New Roman"/>
      <family val="1"/>
      <charset val="186"/>
    </font>
    <font>
      <b/>
      <sz val="10"/>
      <color rgb="FFFF0000"/>
      <name val="Times New Roman"/>
      <family val="1"/>
    </font>
    <font>
      <b/>
      <sz val="10"/>
      <color indexed="10"/>
      <name val="Times New Roman"/>
      <family val="1"/>
    </font>
    <font>
      <b/>
      <sz val="10"/>
      <color theme="1"/>
      <name val="Times New Roman"/>
      <family val="1"/>
    </font>
    <font>
      <sz val="10"/>
      <name val="Times New Roman"/>
      <family val="1"/>
      <charset val="186"/>
    </font>
    <font>
      <b/>
      <sz val="10"/>
      <name val="Times New Roman"/>
      <family val="1"/>
      <charset val="186"/>
    </font>
    <font>
      <sz val="10"/>
      <color theme="1"/>
      <name val="Times New Roman"/>
      <family val="1"/>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5">
    <xf numFmtId="0" fontId="0" fillId="0" borderId="0"/>
    <xf numFmtId="0" fontId="2" fillId="0" borderId="0"/>
    <xf numFmtId="0" fontId="2" fillId="0" borderId="0"/>
    <xf numFmtId="0" fontId="3" fillId="0" borderId="0" applyNumberFormat="0" applyFill="0" applyBorder="0" applyAlignment="0" applyProtection="0"/>
    <xf numFmtId="0" fontId="2" fillId="0" borderId="0"/>
  </cellStyleXfs>
  <cellXfs count="87">
    <xf numFmtId="0" fontId="0" fillId="0" borderId="0" xfId="0"/>
    <xf numFmtId="0" fontId="4" fillId="3" borderId="0" xfId="0" applyFont="1" applyFill="1"/>
    <xf numFmtId="0" fontId="5" fillId="3" borderId="0" xfId="0" applyFont="1" applyFill="1"/>
    <xf numFmtId="0" fontId="5" fillId="3" borderId="0" xfId="0" applyFont="1" applyFill="1" applyAlignment="1">
      <alignment horizontal="center" vertical="center"/>
    </xf>
    <xf numFmtId="0" fontId="5" fillId="0" borderId="0" xfId="0" applyFont="1"/>
    <xf numFmtId="0" fontId="5" fillId="3" borderId="4" xfId="0" applyFont="1" applyFill="1" applyBorder="1" applyAlignment="1">
      <alignment horizontal="left"/>
    </xf>
    <xf numFmtId="0" fontId="5" fillId="3" borderId="2" xfId="0" applyFont="1" applyFill="1" applyBorder="1" applyAlignment="1">
      <alignment horizontal="left"/>
    </xf>
    <xf numFmtId="0" fontId="5" fillId="3" borderId="4" xfId="0" applyFont="1" applyFill="1" applyBorder="1"/>
    <xf numFmtId="0" fontId="5" fillId="3" borderId="5" xfId="0" applyFont="1" applyFill="1" applyBorder="1"/>
    <xf numFmtId="0" fontId="5" fillId="3" borderId="5" xfId="0" applyFont="1" applyFill="1" applyBorder="1" applyAlignment="1">
      <alignment horizontal="center" vertical="center"/>
    </xf>
    <xf numFmtId="0" fontId="5" fillId="3" borderId="2" xfId="0" applyFont="1" applyFill="1" applyBorder="1"/>
    <xf numFmtId="0" fontId="5" fillId="0" borderId="4" xfId="0" applyFont="1" applyBorder="1" applyAlignment="1">
      <alignment horizontal="left"/>
    </xf>
    <xf numFmtId="0" fontId="5" fillId="0" borderId="2" xfId="0" applyFont="1" applyBorder="1" applyAlignment="1">
      <alignment horizontal="left"/>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5" fillId="0" borderId="3"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0" borderId="0" xfId="0" applyFont="1"/>
    <xf numFmtId="0" fontId="5" fillId="0" borderId="1" xfId="0" applyFont="1" applyBorder="1" applyAlignment="1">
      <alignment horizontal="center" vertical="center" wrapText="1"/>
    </xf>
    <xf numFmtId="0" fontId="8" fillId="0" borderId="0" xfId="0" applyFont="1"/>
    <xf numFmtId="0" fontId="3" fillId="0" borderId="1" xfId="3" applyBorder="1" applyAlignment="1" applyProtection="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xf>
    <xf numFmtId="17" fontId="5" fillId="0" borderId="3" xfId="0" applyNumberFormat="1" applyFont="1" applyBorder="1" applyAlignment="1">
      <alignment horizontal="center" vertical="center" wrapText="1"/>
    </xf>
    <xf numFmtId="0" fontId="4" fillId="0" borderId="3" xfId="0" applyFont="1" applyBorder="1" applyAlignment="1">
      <alignment horizontal="center" vertical="top" wrapText="1"/>
    </xf>
    <xf numFmtId="14" fontId="10" fillId="3" borderId="0" xfId="0" applyNumberFormat="1" applyFont="1" applyFill="1"/>
    <xf numFmtId="0" fontId="5" fillId="0" borderId="0" xfId="0" applyFont="1" applyAlignment="1">
      <alignment horizontal="center" vertical="center"/>
    </xf>
    <xf numFmtId="0" fontId="3" fillId="0" borderId="0" xfId="3" applyFill="1" applyAlignment="1" applyProtection="1"/>
    <xf numFmtId="0" fontId="4" fillId="2" borderId="1" xfId="4" applyFont="1" applyFill="1" applyBorder="1" applyAlignment="1">
      <alignment horizontal="left" vertical="top" wrapText="1"/>
    </xf>
    <xf numFmtId="0" fontId="4" fillId="2" borderId="1" xfId="4" applyFont="1" applyFill="1" applyBorder="1" applyAlignment="1">
      <alignment vertical="center" wrapText="1"/>
    </xf>
    <xf numFmtId="0" fontId="5" fillId="0" borderId="0" xfId="4" applyFont="1"/>
    <xf numFmtId="0" fontId="5" fillId="2" borderId="1" xfId="4" applyFont="1" applyFill="1" applyBorder="1" applyAlignment="1">
      <alignment vertical="center"/>
    </xf>
    <xf numFmtId="0" fontId="5" fillId="2" borderId="1" xfId="4" applyFont="1" applyFill="1" applyBorder="1" applyAlignment="1">
      <alignment horizontal="left" vertical="top" wrapText="1"/>
    </xf>
    <xf numFmtId="0" fontId="5" fillId="2" borderId="1" xfId="4" applyFont="1" applyFill="1" applyBorder="1" applyAlignment="1">
      <alignment horizontal="right" vertical="center" wrapText="1"/>
    </xf>
    <xf numFmtId="0" fontId="5" fillId="2" borderId="1" xfId="4" applyFont="1" applyFill="1" applyBorder="1" applyAlignment="1">
      <alignment horizontal="left" vertical="top"/>
    </xf>
    <xf numFmtId="0" fontId="4" fillId="2" borderId="1" xfId="4" applyFont="1" applyFill="1" applyBorder="1" applyAlignment="1">
      <alignment horizontal="left" vertical="top"/>
    </xf>
    <xf numFmtId="0" fontId="5" fillId="2" borderId="1" xfId="4" applyFont="1" applyFill="1" applyBorder="1" applyAlignment="1">
      <alignment horizontal="right" vertical="top" wrapText="1"/>
    </xf>
    <xf numFmtId="0" fontId="5" fillId="0" borderId="1" xfId="4" applyFont="1" applyBorder="1"/>
    <xf numFmtId="0" fontId="4" fillId="0" borderId="0" xfId="4" applyFont="1" applyAlignment="1">
      <alignment horizontal="center" vertical="center"/>
    </xf>
    <xf numFmtId="17" fontId="5" fillId="0" borderId="1" xfId="0" applyNumberFormat="1" applyFont="1" applyBorder="1" applyAlignment="1">
      <alignment horizontal="center" vertical="center" wrapText="1"/>
    </xf>
    <xf numFmtId="0" fontId="12" fillId="2" borderId="1" xfId="4" applyFont="1" applyFill="1" applyBorder="1" applyAlignment="1">
      <alignment horizontal="center" vertical="center"/>
    </xf>
    <xf numFmtId="0" fontId="5" fillId="0" borderId="3" xfId="0" applyFont="1" applyBorder="1" applyAlignment="1">
      <alignment horizontal="center" vertical="center"/>
    </xf>
    <xf numFmtId="14" fontId="5" fillId="0" borderId="3" xfId="0" applyNumberFormat="1" applyFont="1" applyBorder="1" applyAlignment="1">
      <alignment horizontal="center" vertical="center" wrapText="1"/>
    </xf>
    <xf numFmtId="0" fontId="3" fillId="0" borderId="3" xfId="3" applyBorder="1" applyAlignment="1" applyProtection="1">
      <alignment horizontal="center" vertical="center"/>
    </xf>
    <xf numFmtId="0" fontId="13" fillId="2" borderId="1" xfId="4" applyFont="1" applyFill="1" applyBorder="1" applyAlignment="1">
      <alignment horizontal="left" vertical="top" wrapText="1"/>
    </xf>
    <xf numFmtId="0" fontId="13" fillId="2" borderId="1" xfId="4" applyFont="1" applyFill="1" applyBorder="1" applyAlignment="1">
      <alignment horizontal="right" vertical="center" wrapText="1"/>
    </xf>
    <xf numFmtId="0" fontId="13" fillId="2" borderId="1" xfId="4" applyFont="1" applyFill="1" applyBorder="1" applyAlignment="1">
      <alignment vertical="center"/>
    </xf>
    <xf numFmtId="0" fontId="13" fillId="2" borderId="1" xfId="4" applyFont="1" applyFill="1" applyBorder="1" applyAlignment="1">
      <alignment horizontal="right" vertical="top" wrapText="1"/>
    </xf>
    <xf numFmtId="0" fontId="12" fillId="2" borderId="1" xfId="4" applyFont="1" applyFill="1" applyBorder="1" applyAlignment="1">
      <alignment horizontal="left" vertical="top" wrapText="1"/>
    </xf>
    <xf numFmtId="0" fontId="13" fillId="0" borderId="1" xfId="4" applyFont="1" applyBorder="1"/>
    <xf numFmtId="0" fontId="12" fillId="0" borderId="1" xfId="4" applyFont="1" applyBorder="1" applyAlignment="1">
      <alignment horizontal="center" vertical="center"/>
    </xf>
    <xf numFmtId="0" fontId="12" fillId="0" borderId="1" xfId="4" applyFont="1" applyBorder="1"/>
    <xf numFmtId="0" fontId="12" fillId="2" borderId="1" xfId="4" applyFont="1" applyFill="1" applyBorder="1" applyAlignment="1">
      <alignment vertical="center"/>
    </xf>
    <xf numFmtId="0" fontId="12" fillId="2" borderId="1" xfId="4" applyFont="1" applyFill="1" applyBorder="1" applyAlignment="1">
      <alignment horizontal="right" vertical="top" wrapText="1"/>
    </xf>
    <xf numFmtId="0" fontId="5" fillId="0" borderId="0" xfId="0" applyFont="1" applyAlignment="1">
      <alignment horizontal="center" vertical="center" wrapText="1"/>
    </xf>
    <xf numFmtId="0" fontId="3" fillId="0" borderId="0" xfId="3" applyBorder="1" applyAlignment="1" applyProtection="1">
      <alignment horizontal="center" vertical="center" wrapText="1"/>
    </xf>
    <xf numFmtId="14" fontId="5"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5" fillId="0" borderId="1" xfId="4" applyFont="1" applyBorder="1" applyAlignment="1">
      <alignment horizontal="center" vertical="center"/>
    </xf>
    <xf numFmtId="0" fontId="4" fillId="2" borderId="1" xfId="4" applyFont="1" applyFill="1" applyBorder="1" applyAlignment="1">
      <alignment horizontal="center" vertical="center" wrapText="1"/>
    </xf>
    <xf numFmtId="0" fontId="5" fillId="3" borderId="4" xfId="0" applyFont="1" applyFill="1" applyBorder="1" applyAlignment="1">
      <alignment horizontal="center"/>
    </xf>
    <xf numFmtId="0" fontId="5" fillId="3" borderId="5" xfId="0" applyFont="1" applyFill="1" applyBorder="1" applyAlignment="1">
      <alignment horizontal="center"/>
    </xf>
    <xf numFmtId="0" fontId="5" fillId="3" borderId="2" xfId="0" applyFont="1" applyFill="1" applyBorder="1" applyAlignment="1">
      <alignment horizontal="center"/>
    </xf>
    <xf numFmtId="0" fontId="5" fillId="3" borderId="4" xfId="0" applyFont="1" applyFill="1" applyBorder="1" applyAlignment="1">
      <alignment horizontal="left"/>
    </xf>
    <xf numFmtId="0" fontId="5" fillId="3" borderId="5" xfId="0" applyFont="1" applyFill="1" applyBorder="1" applyAlignment="1">
      <alignment horizontal="left"/>
    </xf>
    <xf numFmtId="0" fontId="5" fillId="3" borderId="2" xfId="0" applyFont="1" applyFill="1" applyBorder="1" applyAlignment="1">
      <alignment horizontal="left"/>
    </xf>
    <xf numFmtId="0" fontId="4" fillId="3" borderId="4" xfId="0" applyFont="1" applyFill="1" applyBorder="1" applyAlignment="1">
      <alignment horizontal="left" wrapText="1"/>
    </xf>
    <xf numFmtId="0" fontId="4" fillId="3" borderId="5" xfId="0" applyFont="1" applyFill="1" applyBorder="1" applyAlignment="1">
      <alignment horizontal="left" wrapText="1"/>
    </xf>
    <xf numFmtId="0" fontId="4" fillId="3" borderId="2" xfId="0" applyFont="1" applyFill="1" applyBorder="1" applyAlignment="1">
      <alignment horizontal="left" wrapText="1"/>
    </xf>
    <xf numFmtId="0" fontId="11" fillId="2" borderId="4" xfId="0" applyFont="1" applyFill="1" applyBorder="1" applyAlignment="1">
      <alignment horizontal="left" vertical="top" wrapText="1"/>
    </xf>
    <xf numFmtId="0" fontId="11" fillId="2" borderId="5" xfId="0" applyFont="1" applyFill="1" applyBorder="1" applyAlignment="1">
      <alignment horizontal="left" vertical="top" wrapText="1"/>
    </xf>
    <xf numFmtId="0" fontId="11" fillId="2" borderId="2" xfId="0" applyFont="1" applyFill="1" applyBorder="1" applyAlignment="1">
      <alignment horizontal="left" vertical="top"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2" xfId="0" applyFont="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2"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2" xfId="0" applyFont="1" applyFill="1" applyBorder="1" applyAlignment="1">
      <alignment horizontal="left" vertical="center" wrapText="1"/>
    </xf>
    <xf numFmtId="0" fontId="6" fillId="0" borderId="4" xfId="0" applyFont="1" applyBorder="1" applyAlignment="1">
      <alignment horizontal="left" wrapText="1"/>
    </xf>
    <xf numFmtId="0" fontId="6" fillId="0" borderId="5" xfId="0" applyFont="1" applyBorder="1" applyAlignment="1">
      <alignment horizontal="left" wrapText="1"/>
    </xf>
    <xf numFmtId="0" fontId="6" fillId="0" borderId="2" xfId="0" applyFont="1" applyBorder="1" applyAlignment="1">
      <alignment horizontal="left"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2" xfId="0" applyFont="1" applyBorder="1" applyAlignment="1">
      <alignment horizontal="left" vertical="top" wrapText="1"/>
    </xf>
  </cellXfs>
  <cellStyles count="5">
    <cellStyle name="Hyperlink" xfId="3" builtinId="8"/>
    <cellStyle name="Normaallaad 2" xfId="1" xr:uid="{59141AF3-444C-4319-BFE5-F1A246A16318}"/>
    <cellStyle name="Normaallaad 3" xfId="2" xr:uid="{73CC97E0-C711-45BD-823B-3F4AF0B84736}"/>
    <cellStyle name="Normal" xfId="0" builtinId="0"/>
    <cellStyle name="Normal 2" xfId="4" xr:uid="{2A15D339-5FBB-47AD-AB23-4990FFDDD0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Startup" Target="Logsjo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rmk.ee/Rainerdocs/M&#252;&#252;gid/EP%202006%20jun/EP%202006%20ju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tch"/>
      <sheetName val="Sheet1"/>
    </sheetNames>
    <sheetDataSet>
      <sheetData sheetId="0" refreshError="1"/>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a"/>
      <sheetName val="ks pab"/>
      <sheetName val="ku kyte"/>
      <sheetName val="vastuseks protestile"/>
      <sheetName val="ku pab"/>
      <sheetName val="Sheet1"/>
      <sheetName val="ku pab m"/>
      <sheetName val="ma kyte"/>
      <sheetName val="ma pab"/>
      <sheetName val="küte"/>
      <sheetName val="repo"/>
      <sheetName val="mahtude risttab"/>
      <sheetName val="mahtude baas"/>
      <sheetName val="kval"/>
      <sheetName val="pakkumine"/>
      <sheetName val="batc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23">
          <cell r="C223" t="str">
            <v>Kasepaberipuit</v>
          </cell>
        </row>
        <row r="224">
          <cell r="C224" t="str">
            <v>Kuuseküttepuit</v>
          </cell>
        </row>
        <row r="225">
          <cell r="C225" t="str">
            <v>Kuusepaberipuit</v>
          </cell>
        </row>
        <row r="226">
          <cell r="C226" t="str">
            <v>Küttepuit</v>
          </cell>
        </row>
        <row r="227">
          <cell r="C227" t="str">
            <v>Madalakvaliteediline kuusepaberipuit</v>
          </cell>
        </row>
        <row r="228">
          <cell r="C228" t="str">
            <v>Männiküttepuit</v>
          </cell>
        </row>
        <row r="229">
          <cell r="C229" t="str">
            <v>Männipaberipuit</v>
          </cell>
        </row>
      </sheetData>
      <sheetData sheetId="15" refreshError="1"/>
    </sheetDataSet>
  </externalBook>
</externalLink>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edia.rmk.ee/files/Virnmaterjalide_standard_2023-11-10.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AE84A-C07E-48C1-A010-1080AA35354B}">
  <dimension ref="A1:M37"/>
  <sheetViews>
    <sheetView tabSelected="1" topLeftCell="A11" zoomScale="90" zoomScaleNormal="90" workbookViewId="0">
      <selection activeCell="O32" sqref="O32"/>
    </sheetView>
  </sheetViews>
  <sheetFormatPr defaultColWidth="80" defaultRowHeight="12.75" x14ac:dyDescent="0.2"/>
  <cols>
    <col min="1" max="1" width="8.140625" style="4" customWidth="1"/>
    <col min="2" max="2" width="25.7109375" style="4" customWidth="1"/>
    <col min="3" max="3" width="12.42578125" style="4" customWidth="1"/>
    <col min="4" max="4" width="15.7109375" style="4" customWidth="1"/>
    <col min="5" max="5" width="45.7109375" style="4" customWidth="1"/>
    <col min="6" max="6" width="16" style="4" customWidth="1"/>
    <col min="7" max="7" width="12.140625" style="4" customWidth="1"/>
    <col min="8" max="8" width="14.140625" style="27" customWidth="1"/>
    <col min="9" max="9" width="12.28515625" style="4" customWidth="1"/>
    <col min="10" max="10" width="16.7109375" style="4" customWidth="1"/>
    <col min="11" max="11" width="20.28515625" style="4" customWidth="1"/>
    <col min="12" max="12" width="16.140625" style="4" customWidth="1"/>
    <col min="13" max="47" width="12.28515625" style="4" customWidth="1"/>
    <col min="48" max="16384" width="80" style="4"/>
  </cols>
  <sheetData>
    <row r="1" spans="1:12" x14ac:dyDescent="0.2">
      <c r="A1" s="1" t="s">
        <v>1</v>
      </c>
      <c r="B1" s="2"/>
      <c r="C1" s="2"/>
      <c r="D1" s="2"/>
      <c r="E1" s="2"/>
      <c r="F1" s="2"/>
      <c r="G1" s="2"/>
      <c r="H1" s="3"/>
      <c r="I1" s="2"/>
      <c r="J1" s="2"/>
      <c r="K1" s="2"/>
      <c r="L1" s="2"/>
    </row>
    <row r="2" spans="1:12" x14ac:dyDescent="0.2">
      <c r="A2" s="2"/>
      <c r="B2" s="2"/>
      <c r="C2" s="2"/>
      <c r="D2" s="2"/>
      <c r="E2" s="2"/>
      <c r="F2" s="2"/>
      <c r="G2" s="2"/>
      <c r="H2" s="3"/>
      <c r="I2" s="2"/>
      <c r="J2" s="2"/>
      <c r="K2" s="2"/>
      <c r="L2" s="2"/>
    </row>
    <row r="3" spans="1:12" x14ac:dyDescent="0.2">
      <c r="A3" s="5" t="s">
        <v>2</v>
      </c>
      <c r="B3" s="6"/>
      <c r="C3" s="7"/>
      <c r="D3" s="8"/>
      <c r="E3" s="8"/>
      <c r="F3" s="8"/>
      <c r="G3" s="8"/>
      <c r="H3" s="9"/>
      <c r="I3" s="8"/>
      <c r="J3" s="8"/>
      <c r="K3" s="8"/>
      <c r="L3" s="10"/>
    </row>
    <row r="4" spans="1:12" x14ac:dyDescent="0.2">
      <c r="A4" s="5" t="s">
        <v>3</v>
      </c>
      <c r="B4" s="6"/>
      <c r="C4" s="61"/>
      <c r="D4" s="62"/>
      <c r="E4" s="62"/>
      <c r="F4" s="62"/>
      <c r="G4" s="62"/>
      <c r="H4" s="62"/>
      <c r="I4" s="62"/>
      <c r="J4" s="62"/>
      <c r="K4" s="62"/>
      <c r="L4" s="63"/>
    </row>
    <row r="5" spans="1:12" x14ac:dyDescent="0.2">
      <c r="A5" s="5" t="s">
        <v>4</v>
      </c>
      <c r="B5" s="6"/>
      <c r="C5" s="64"/>
      <c r="D5" s="65"/>
      <c r="E5" s="65"/>
      <c r="F5" s="65"/>
      <c r="G5" s="65"/>
      <c r="H5" s="65"/>
      <c r="I5" s="65"/>
      <c r="J5" s="65"/>
      <c r="K5" s="65"/>
      <c r="L5" s="66"/>
    </row>
    <row r="6" spans="1:12" x14ac:dyDescent="0.2">
      <c r="A6" s="5" t="s">
        <v>5</v>
      </c>
      <c r="B6" s="6"/>
      <c r="C6" s="64"/>
      <c r="D6" s="65"/>
      <c r="E6" s="65"/>
      <c r="F6" s="65"/>
      <c r="G6" s="65"/>
      <c r="H6" s="65"/>
      <c r="I6" s="65"/>
      <c r="J6" s="65"/>
      <c r="K6" s="65"/>
      <c r="L6" s="66"/>
    </row>
    <row r="7" spans="1:12" x14ac:dyDescent="0.2">
      <c r="A7" s="11" t="s">
        <v>6</v>
      </c>
      <c r="B7" s="12"/>
      <c r="C7" s="64"/>
      <c r="D7" s="65"/>
      <c r="E7" s="65"/>
      <c r="F7" s="65"/>
      <c r="G7" s="65"/>
      <c r="H7" s="65"/>
      <c r="I7" s="65"/>
      <c r="J7" s="65"/>
      <c r="K7" s="65"/>
      <c r="L7" s="66"/>
    </row>
    <row r="8" spans="1:12" ht="42.6" customHeight="1" x14ac:dyDescent="0.2">
      <c r="A8" s="79" t="s">
        <v>7</v>
      </c>
      <c r="B8" s="80"/>
      <c r="C8" s="81"/>
      <c r="D8" s="82"/>
      <c r="E8" s="82"/>
      <c r="F8" s="82"/>
      <c r="G8" s="82"/>
      <c r="H8" s="82"/>
      <c r="I8" s="82"/>
      <c r="J8" s="82"/>
      <c r="K8" s="82"/>
      <c r="L8" s="83"/>
    </row>
    <row r="9" spans="1:12" ht="30" customHeight="1" x14ac:dyDescent="0.2">
      <c r="A9" s="84" t="s">
        <v>81</v>
      </c>
      <c r="B9" s="85"/>
      <c r="C9" s="85"/>
      <c r="D9" s="85"/>
      <c r="E9" s="85"/>
      <c r="F9" s="85"/>
      <c r="G9" s="85"/>
      <c r="H9" s="85"/>
      <c r="I9" s="85"/>
      <c r="J9" s="85"/>
      <c r="K9" s="85"/>
      <c r="L9" s="86"/>
    </row>
    <row r="10" spans="1:12" ht="63.75" x14ac:dyDescent="0.2">
      <c r="A10" s="13" t="s">
        <v>8</v>
      </c>
      <c r="B10" s="13" t="s">
        <v>9</v>
      </c>
      <c r="C10" s="13" t="s">
        <v>10</v>
      </c>
      <c r="D10" s="14" t="s">
        <v>11</v>
      </c>
      <c r="E10" s="13" t="s">
        <v>12</v>
      </c>
      <c r="F10" s="13" t="s">
        <v>25</v>
      </c>
      <c r="G10" s="13" t="s">
        <v>13</v>
      </c>
      <c r="H10" s="13" t="s">
        <v>26</v>
      </c>
      <c r="I10" s="13" t="s">
        <v>14</v>
      </c>
      <c r="J10" s="13" t="s">
        <v>15</v>
      </c>
      <c r="K10" s="13" t="s">
        <v>16</v>
      </c>
      <c r="L10" s="13" t="s">
        <v>17</v>
      </c>
    </row>
    <row r="11" spans="1:12" s="18" customFormat="1" ht="25.5" x14ac:dyDescent="0.25">
      <c r="A11" s="15">
        <v>1</v>
      </c>
      <c r="B11" s="44" t="s">
        <v>41</v>
      </c>
      <c r="C11" s="42">
        <v>188</v>
      </c>
      <c r="D11" s="15" t="s">
        <v>38</v>
      </c>
      <c r="E11" s="15" t="s">
        <v>43</v>
      </c>
      <c r="F11" s="43" t="s">
        <v>90</v>
      </c>
      <c r="G11" s="24" t="s">
        <v>28</v>
      </c>
      <c r="H11" s="16">
        <v>49</v>
      </c>
      <c r="I11" s="17"/>
      <c r="J11" s="17" t="s">
        <v>23</v>
      </c>
      <c r="K11" s="17"/>
      <c r="L11" s="16"/>
    </row>
    <row r="12" spans="1:12" s="18" customFormat="1" ht="25.5" x14ac:dyDescent="0.25">
      <c r="A12" s="15">
        <v>2</v>
      </c>
      <c r="B12" s="44" t="s">
        <v>41</v>
      </c>
      <c r="C12" s="42">
        <v>1450</v>
      </c>
      <c r="D12" s="22" t="s">
        <v>39</v>
      </c>
      <c r="E12" s="15" t="s">
        <v>43</v>
      </c>
      <c r="F12" s="43" t="s">
        <v>90</v>
      </c>
      <c r="G12" s="24" t="s">
        <v>28</v>
      </c>
      <c r="H12" s="16">
        <v>49</v>
      </c>
      <c r="I12" s="17"/>
      <c r="J12" s="17" t="s">
        <v>23</v>
      </c>
      <c r="K12" s="17"/>
      <c r="L12" s="17"/>
    </row>
    <row r="13" spans="1:12" s="18" customFormat="1" ht="25.5" x14ac:dyDescent="0.25">
      <c r="A13" s="15">
        <v>3</v>
      </c>
      <c r="B13" s="44" t="s">
        <v>41</v>
      </c>
      <c r="C13" s="42">
        <v>8634</v>
      </c>
      <c r="D13" s="22" t="s">
        <v>107</v>
      </c>
      <c r="E13" s="15" t="s">
        <v>43</v>
      </c>
      <c r="F13" s="43" t="s">
        <v>90</v>
      </c>
      <c r="G13" s="24" t="s">
        <v>28</v>
      </c>
      <c r="H13" s="16">
        <v>51</v>
      </c>
      <c r="I13" s="17"/>
      <c r="J13" s="17" t="s">
        <v>23</v>
      </c>
      <c r="K13" s="17"/>
      <c r="L13" s="17"/>
    </row>
    <row r="14" spans="1:12" s="18" customFormat="1" ht="25.5" x14ac:dyDescent="0.25">
      <c r="A14" s="15">
        <v>4</v>
      </c>
      <c r="B14" s="21" t="s">
        <v>27</v>
      </c>
      <c r="C14" s="23">
        <v>2079</v>
      </c>
      <c r="D14" s="22" t="s">
        <v>38</v>
      </c>
      <c r="E14" s="15" t="s">
        <v>40</v>
      </c>
      <c r="F14" s="43" t="s">
        <v>90</v>
      </c>
      <c r="G14" s="24" t="s">
        <v>28</v>
      </c>
      <c r="H14" s="16">
        <v>68</v>
      </c>
      <c r="I14" s="17"/>
      <c r="J14" s="17" t="s">
        <v>23</v>
      </c>
      <c r="K14" s="17"/>
      <c r="L14" s="17"/>
    </row>
    <row r="15" spans="1:12" s="18" customFormat="1" ht="25.5" x14ac:dyDescent="0.25">
      <c r="A15" s="15">
        <v>5</v>
      </c>
      <c r="B15" s="21" t="s">
        <v>27</v>
      </c>
      <c r="C15" s="23">
        <v>1537</v>
      </c>
      <c r="D15" s="22" t="s">
        <v>39</v>
      </c>
      <c r="E15" s="15" t="s">
        <v>40</v>
      </c>
      <c r="F15" s="43" t="s">
        <v>90</v>
      </c>
      <c r="G15" s="24" t="s">
        <v>28</v>
      </c>
      <c r="H15" s="16">
        <v>68</v>
      </c>
      <c r="I15" s="17"/>
      <c r="J15" s="17" t="s">
        <v>23</v>
      </c>
      <c r="K15" s="17"/>
      <c r="L15" s="17"/>
    </row>
    <row r="16" spans="1:12" s="18" customFormat="1" ht="27" customHeight="1" x14ac:dyDescent="0.25">
      <c r="A16" s="15">
        <v>6</v>
      </c>
      <c r="B16" s="21" t="s">
        <v>27</v>
      </c>
      <c r="C16" s="23">
        <v>60739</v>
      </c>
      <c r="D16" s="22" t="s">
        <v>42</v>
      </c>
      <c r="E16" s="15" t="s">
        <v>40</v>
      </c>
      <c r="F16" s="43" t="s">
        <v>90</v>
      </c>
      <c r="G16" s="24" t="s">
        <v>28</v>
      </c>
      <c r="H16" s="16">
        <v>70</v>
      </c>
      <c r="I16" s="17"/>
      <c r="J16" s="17" t="s">
        <v>23</v>
      </c>
      <c r="K16" s="25"/>
      <c r="L16" s="17"/>
    </row>
    <row r="17" spans="1:13" s="18" customFormat="1" ht="27" customHeight="1" x14ac:dyDescent="0.25">
      <c r="A17" s="15">
        <v>7</v>
      </c>
      <c r="B17" s="21" t="s">
        <v>33</v>
      </c>
      <c r="C17" s="23">
        <v>301</v>
      </c>
      <c r="D17" s="22" t="s">
        <v>38</v>
      </c>
      <c r="E17" s="15" t="s">
        <v>44</v>
      </c>
      <c r="F17" s="43" t="s">
        <v>90</v>
      </c>
      <c r="G17" s="24" t="s">
        <v>28</v>
      </c>
      <c r="H17" s="16">
        <v>64</v>
      </c>
      <c r="I17" s="17"/>
      <c r="J17" s="17" t="s">
        <v>23</v>
      </c>
      <c r="K17" s="25"/>
      <c r="L17" s="17"/>
    </row>
    <row r="18" spans="1:13" s="18" customFormat="1" ht="27" customHeight="1" x14ac:dyDescent="0.25">
      <c r="A18" s="15">
        <v>8</v>
      </c>
      <c r="B18" s="21" t="s">
        <v>33</v>
      </c>
      <c r="C18" s="23">
        <v>1270</v>
      </c>
      <c r="D18" s="22" t="s">
        <v>39</v>
      </c>
      <c r="E18" s="15" t="s">
        <v>44</v>
      </c>
      <c r="F18" s="43" t="s">
        <v>90</v>
      </c>
      <c r="G18" s="24" t="s">
        <v>28</v>
      </c>
      <c r="H18" s="16">
        <v>64</v>
      </c>
      <c r="I18" s="17"/>
      <c r="J18" s="17" t="s">
        <v>23</v>
      </c>
      <c r="K18" s="25"/>
      <c r="L18" s="17"/>
    </row>
    <row r="19" spans="1:13" s="18" customFormat="1" ht="27" customHeight="1" x14ac:dyDescent="0.25">
      <c r="A19" s="15">
        <v>9</v>
      </c>
      <c r="B19" s="21" t="s">
        <v>33</v>
      </c>
      <c r="C19" s="23">
        <v>8503</v>
      </c>
      <c r="D19" s="22" t="s">
        <v>42</v>
      </c>
      <c r="E19" s="15" t="s">
        <v>44</v>
      </c>
      <c r="F19" s="43" t="s">
        <v>90</v>
      </c>
      <c r="G19" s="24" t="s">
        <v>28</v>
      </c>
      <c r="H19" s="16">
        <v>66</v>
      </c>
      <c r="I19" s="17"/>
      <c r="J19" s="17" t="s">
        <v>23</v>
      </c>
      <c r="K19" s="25"/>
      <c r="L19" s="17"/>
    </row>
    <row r="20" spans="1:13" s="18" customFormat="1" ht="27" customHeight="1" x14ac:dyDescent="0.25">
      <c r="A20" s="15">
        <v>10</v>
      </c>
      <c r="B20" s="21" t="s">
        <v>34</v>
      </c>
      <c r="C20" s="23">
        <v>1281</v>
      </c>
      <c r="D20" s="22" t="s">
        <v>38</v>
      </c>
      <c r="E20" s="19" t="s">
        <v>45</v>
      </c>
      <c r="F20" s="43" t="s">
        <v>90</v>
      </c>
      <c r="G20" s="24" t="s">
        <v>28</v>
      </c>
      <c r="H20" s="16">
        <v>64</v>
      </c>
      <c r="I20" s="17"/>
      <c r="J20" s="17" t="s">
        <v>23</v>
      </c>
      <c r="K20" s="25"/>
      <c r="L20" s="17"/>
    </row>
    <row r="21" spans="1:13" s="18" customFormat="1" ht="27" customHeight="1" x14ac:dyDescent="0.25">
      <c r="A21" s="15">
        <v>11</v>
      </c>
      <c r="B21" s="21" t="s">
        <v>34</v>
      </c>
      <c r="C21" s="23">
        <v>2674</v>
      </c>
      <c r="D21" s="22" t="s">
        <v>39</v>
      </c>
      <c r="E21" s="19" t="s">
        <v>45</v>
      </c>
      <c r="F21" s="43" t="s">
        <v>90</v>
      </c>
      <c r="G21" s="24" t="s">
        <v>28</v>
      </c>
      <c r="H21" s="16">
        <v>64</v>
      </c>
      <c r="I21" s="17"/>
      <c r="J21" s="17" t="s">
        <v>23</v>
      </c>
      <c r="K21" s="25"/>
      <c r="L21" s="17"/>
    </row>
    <row r="22" spans="1:13" s="18" customFormat="1" ht="27" customHeight="1" x14ac:dyDescent="0.25">
      <c r="A22" s="15">
        <v>12</v>
      </c>
      <c r="B22" s="21" t="s">
        <v>46</v>
      </c>
      <c r="C22" s="23">
        <v>485</v>
      </c>
      <c r="D22" s="22" t="s">
        <v>38</v>
      </c>
      <c r="E22" s="19" t="s">
        <v>87</v>
      </c>
      <c r="F22" s="43" t="s">
        <v>90</v>
      </c>
      <c r="G22" s="24" t="s">
        <v>48</v>
      </c>
      <c r="H22" s="16">
        <v>44</v>
      </c>
      <c r="I22" s="17"/>
      <c r="J22" s="17" t="s">
        <v>23</v>
      </c>
      <c r="K22" s="25"/>
      <c r="L22" s="17"/>
    </row>
    <row r="23" spans="1:13" s="18" customFormat="1" ht="27" customHeight="1" x14ac:dyDescent="0.25">
      <c r="A23" s="15">
        <v>13</v>
      </c>
      <c r="B23" s="21" t="s">
        <v>46</v>
      </c>
      <c r="C23" s="23">
        <v>1856</v>
      </c>
      <c r="D23" s="22" t="s">
        <v>39</v>
      </c>
      <c r="E23" s="19" t="s">
        <v>87</v>
      </c>
      <c r="F23" s="43" t="s">
        <v>90</v>
      </c>
      <c r="G23" s="24" t="s">
        <v>48</v>
      </c>
      <c r="H23" s="16">
        <v>44</v>
      </c>
      <c r="I23" s="17"/>
      <c r="J23" s="17" t="s">
        <v>23</v>
      </c>
      <c r="K23" s="25"/>
      <c r="L23" s="17"/>
    </row>
    <row r="24" spans="1:13" s="18" customFormat="1" ht="27" customHeight="1" x14ac:dyDescent="0.25">
      <c r="A24" s="15">
        <v>14</v>
      </c>
      <c r="B24" s="21" t="s">
        <v>47</v>
      </c>
      <c r="C24" s="23">
        <v>240</v>
      </c>
      <c r="D24" s="22" t="s">
        <v>38</v>
      </c>
      <c r="E24" s="19" t="s">
        <v>88</v>
      </c>
      <c r="F24" s="43" t="s">
        <v>90</v>
      </c>
      <c r="G24" s="24" t="s">
        <v>48</v>
      </c>
      <c r="H24" s="16">
        <v>44</v>
      </c>
      <c r="I24" s="17"/>
      <c r="J24" s="17" t="s">
        <v>23</v>
      </c>
      <c r="K24" s="25"/>
      <c r="L24" s="17"/>
    </row>
    <row r="25" spans="1:13" s="18" customFormat="1" ht="27" customHeight="1" x14ac:dyDescent="0.25">
      <c r="A25" s="19">
        <v>15</v>
      </c>
      <c r="B25" s="21" t="s">
        <v>47</v>
      </c>
      <c r="C25" s="23">
        <v>772</v>
      </c>
      <c r="D25" s="19" t="s">
        <v>39</v>
      </c>
      <c r="E25" s="19" t="s">
        <v>88</v>
      </c>
      <c r="F25" s="43" t="s">
        <v>90</v>
      </c>
      <c r="G25" s="40" t="s">
        <v>48</v>
      </c>
      <c r="H25" s="16">
        <v>44</v>
      </c>
      <c r="I25" s="16"/>
      <c r="J25" s="16" t="s">
        <v>23</v>
      </c>
      <c r="K25" s="13"/>
      <c r="L25" s="16"/>
    </row>
    <row r="26" spans="1:13" s="18" customFormat="1" ht="27" customHeight="1" x14ac:dyDescent="0.25">
      <c r="A26" s="19">
        <v>16</v>
      </c>
      <c r="B26" s="21" t="s">
        <v>99</v>
      </c>
      <c r="C26" s="23">
        <v>252</v>
      </c>
      <c r="D26" s="19" t="s">
        <v>100</v>
      </c>
      <c r="E26" s="58" t="s">
        <v>103</v>
      </c>
      <c r="F26" s="57" t="s">
        <v>101</v>
      </c>
      <c r="G26" s="40" t="s">
        <v>102</v>
      </c>
      <c r="H26" s="16">
        <v>70</v>
      </c>
      <c r="I26" s="16"/>
      <c r="J26" s="16" t="s">
        <v>23</v>
      </c>
      <c r="K26" s="13"/>
      <c r="L26" s="16"/>
      <c r="M26" s="55"/>
    </row>
    <row r="27" spans="1:13" s="18" customFormat="1" ht="27" customHeight="1" x14ac:dyDescent="0.25">
      <c r="A27" s="55"/>
      <c r="B27" s="56"/>
      <c r="C27" s="27"/>
      <c r="D27" s="55"/>
      <c r="E27" s="55"/>
      <c r="F27" s="55"/>
      <c r="G27" s="55"/>
      <c r="H27" s="55"/>
      <c r="I27" s="55"/>
      <c r="J27" s="55"/>
      <c r="K27" s="55"/>
      <c r="L27" s="55"/>
      <c r="M27" s="55"/>
    </row>
    <row r="28" spans="1:13" s="20" customFormat="1" ht="10.9" customHeight="1" x14ac:dyDescent="0.25">
      <c r="A28" s="73" t="s">
        <v>18</v>
      </c>
      <c r="B28" s="74"/>
      <c r="C28" s="74"/>
      <c r="D28" s="74"/>
      <c r="E28" s="74"/>
      <c r="F28" s="74"/>
      <c r="G28" s="74"/>
      <c r="H28" s="74"/>
      <c r="I28" s="74"/>
      <c r="J28" s="74"/>
      <c r="K28" s="74"/>
      <c r="L28" s="75"/>
    </row>
    <row r="29" spans="1:13" ht="37.15" customHeight="1" x14ac:dyDescent="0.2">
      <c r="A29" s="76" t="s">
        <v>35</v>
      </c>
      <c r="B29" s="77"/>
      <c r="C29" s="77"/>
      <c r="D29" s="77"/>
      <c r="E29" s="77"/>
      <c r="F29" s="77"/>
      <c r="G29" s="77"/>
      <c r="H29" s="77"/>
      <c r="I29" s="77"/>
      <c r="J29" s="77"/>
      <c r="K29" s="77"/>
      <c r="L29" s="78"/>
    </row>
    <row r="30" spans="1:13" x14ac:dyDescent="0.2">
      <c r="A30" s="70" t="s">
        <v>108</v>
      </c>
      <c r="B30" s="71"/>
      <c r="C30" s="71"/>
      <c r="D30" s="71"/>
      <c r="E30" s="71"/>
      <c r="F30" s="71"/>
      <c r="G30" s="71"/>
      <c r="H30" s="71"/>
      <c r="I30" s="71"/>
      <c r="J30" s="71"/>
      <c r="K30" s="71"/>
      <c r="L30" s="72"/>
    </row>
    <row r="31" spans="1:13" ht="13.9" customHeight="1" x14ac:dyDescent="0.2"/>
    <row r="32" spans="1:13" ht="31.15" customHeight="1" x14ac:dyDescent="0.2">
      <c r="A32" s="67" t="s">
        <v>82</v>
      </c>
      <c r="B32" s="68"/>
      <c r="C32" s="68"/>
      <c r="D32" s="68"/>
      <c r="E32" s="68"/>
      <c r="F32" s="68"/>
      <c r="G32" s="68"/>
      <c r="H32" s="68"/>
      <c r="I32" s="68"/>
      <c r="J32" s="68"/>
      <c r="K32" s="68"/>
      <c r="L32" s="69"/>
    </row>
    <row r="33" spans="1:12" ht="9" customHeight="1" x14ac:dyDescent="0.2">
      <c r="A33" s="2"/>
      <c r="B33" s="2"/>
      <c r="C33" s="2"/>
      <c r="D33" s="2"/>
      <c r="E33" s="2"/>
      <c r="F33" s="2"/>
      <c r="G33" s="2"/>
      <c r="H33" s="3"/>
      <c r="I33" s="2"/>
      <c r="J33" s="2"/>
      <c r="K33" s="2"/>
      <c r="L33" s="2"/>
    </row>
    <row r="34" spans="1:12" x14ac:dyDescent="0.2">
      <c r="A34" s="26" t="s">
        <v>89</v>
      </c>
      <c r="B34" s="2"/>
      <c r="C34" s="2"/>
      <c r="D34" s="2"/>
      <c r="E34" s="2"/>
      <c r="F34" s="2"/>
      <c r="G34" s="2"/>
      <c r="H34" s="3"/>
      <c r="I34" s="2"/>
      <c r="J34" s="2"/>
      <c r="K34" s="2"/>
      <c r="L34" s="2"/>
    </row>
    <row r="36" spans="1:12" ht="15" x14ac:dyDescent="0.25">
      <c r="A36" s="28" t="s">
        <v>24</v>
      </c>
      <c r="H36" s="4"/>
    </row>
    <row r="37" spans="1:12" x14ac:dyDescent="0.2">
      <c r="H37" s="4"/>
    </row>
  </sheetData>
  <autoFilter ref="A10:D25" xr:uid="{99DAE84A-C07E-48C1-A010-1080AA35354B}"/>
  <mergeCells count="11">
    <mergeCell ref="C4:L4"/>
    <mergeCell ref="C5:L5"/>
    <mergeCell ref="C6:L6"/>
    <mergeCell ref="C7:L7"/>
    <mergeCell ref="A32:L32"/>
    <mergeCell ref="A30:L30"/>
    <mergeCell ref="A28:L28"/>
    <mergeCell ref="A29:L29"/>
    <mergeCell ref="A8:B8"/>
    <mergeCell ref="C8:L8"/>
    <mergeCell ref="A9:L9"/>
  </mergeCells>
  <phoneticPr fontId="1" type="noConversion"/>
  <hyperlinks>
    <hyperlink ref="A36" r:id="rId1" xr:uid="{47E6AF0E-2A1C-4DBA-9EF5-2FE2FB748E43}"/>
    <hyperlink ref="B11" location="asukoht!A51" display="Haavapalk" xr:uid="{F35C2FC0-679A-41DD-A190-DC697C76E657}"/>
    <hyperlink ref="B11" location="asukoht!A2" display="Haavapaberipuit" xr:uid="{69701ED8-D9C7-48BA-8FF2-EEDEF7542AD3}"/>
    <hyperlink ref="B16" location="asukoht!A27" display="Kasepaberipuit" xr:uid="{DF17012A-B695-46FC-AB49-756793626483}"/>
    <hyperlink ref="B17" location="asukoht!A72" display="Kuusepaberipuit" xr:uid="{D981127D-AA5F-4ADD-B1BC-AB03A5DF2CC6}"/>
    <hyperlink ref="B12:B13" location="asukoht!A51" display="Haavapalk" xr:uid="{684A95CA-874F-4233-8F86-F552193BE3D5}"/>
    <hyperlink ref="B14" location="asukoht!A21" display="Kasepaberipuit" xr:uid="{01205148-77A5-423D-A6C3-85899B327977}"/>
    <hyperlink ref="B15" location="asukoht!A24" display="Kasepaberipuit" xr:uid="{5DB7F14F-7D5B-45E5-8279-34E4ED7F3566}"/>
    <hyperlink ref="B12" location="asukoht!A5" display="Haavapaberipuit" xr:uid="{189EE877-A8FA-44BF-B21E-8F9E80DABC1C}"/>
    <hyperlink ref="B13" location="asukoht!A8" display="Haavapaberipuit" xr:uid="{DEDEF91D-7746-47C3-B7D6-DC82A4A5708B}"/>
    <hyperlink ref="B18" location="asukoht!A75" display="Kuusepaberipuit" xr:uid="{6E2FFABB-49D0-4A3A-8554-0314B81ED14A}"/>
    <hyperlink ref="B19" location="asukoht!A78" display="Kuusepaberipuit" xr:uid="{3E9B7484-F07A-46AA-987E-FA69465F4CA9}"/>
    <hyperlink ref="B20" location="asukoht!A92" display="Männipaberipuit" xr:uid="{068AA635-3BF6-426F-AB27-3A138C4D8CB1}"/>
    <hyperlink ref="B21" location="asukoht!A95" display="Männipaberipuit" xr:uid="{DA64F6EC-CBED-4B31-AACC-DDEA76DC5EAA}"/>
    <hyperlink ref="B22" location="asukoht!A97" display="Küttepuit" xr:uid="{0A927E48-AF4B-4831-A1B9-E0D32FF8991F}"/>
    <hyperlink ref="B23" location="asukoht!A100" display="Küttepuit" xr:uid="{6F5D894D-4F40-4DAA-96E4-C22FB9054D70}"/>
    <hyperlink ref="B24" location="asukoht!A103" display="Okaspuuküttepuit" xr:uid="{3F07B313-8EA6-4339-B1D4-A362DF185E52}"/>
    <hyperlink ref="B25" location="asukoht!A106" display="Okaspuuküttepuit" xr:uid="{4352194F-370E-436B-B545-42E7B3BDA8CD}"/>
    <hyperlink ref="B26" location="asukoht!A109" display="Madalakvaliteediline kasepalk" xr:uid="{DC2F785A-9A33-44E3-A0A5-E5A44411202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83028-35BF-4495-BFE5-0F759D2E551B}">
  <sheetPr>
    <pageSetUpPr fitToPage="1"/>
  </sheetPr>
  <dimension ref="A1:D111"/>
  <sheetViews>
    <sheetView zoomScaleNormal="100" workbookViewId="0">
      <pane xSplit="2" ySplit="1" topLeftCell="C83" activePane="bottomRight" state="frozen"/>
      <selection pane="topRight" activeCell="C1" sqref="C1"/>
      <selection pane="bottomLeft" activeCell="A2" sqref="A2"/>
      <selection pane="bottomRight" activeCell="A109" sqref="A109"/>
    </sheetView>
  </sheetViews>
  <sheetFormatPr defaultColWidth="18.28515625" defaultRowHeight="12.75" x14ac:dyDescent="0.2"/>
  <cols>
    <col min="1" max="1" width="11.42578125" style="39" customWidth="1"/>
    <col min="2" max="2" width="23.85546875" style="31" bestFit="1" customWidth="1"/>
    <col min="3" max="3" width="12.7109375" style="31" bestFit="1" customWidth="1"/>
    <col min="4" max="4" width="12" style="31" customWidth="1"/>
    <col min="5" max="16384" width="18.28515625" style="31"/>
  </cols>
  <sheetData>
    <row r="1" spans="1:4" ht="25.5" x14ac:dyDescent="0.2">
      <c r="A1" s="60" t="s">
        <v>106</v>
      </c>
      <c r="B1" s="36" t="s">
        <v>9</v>
      </c>
      <c r="C1" s="29" t="s">
        <v>0</v>
      </c>
      <c r="D1" s="30" t="s">
        <v>19</v>
      </c>
    </row>
    <row r="2" spans="1:4" x14ac:dyDescent="0.2">
      <c r="A2" s="41">
        <v>1</v>
      </c>
      <c r="B2" s="32" t="s">
        <v>41</v>
      </c>
      <c r="C2" s="33" t="s">
        <v>83</v>
      </c>
      <c r="D2" s="34">
        <v>108</v>
      </c>
    </row>
    <row r="3" spans="1:4" x14ac:dyDescent="0.2">
      <c r="A3" s="41">
        <v>1</v>
      </c>
      <c r="B3" s="32" t="s">
        <v>41</v>
      </c>
      <c r="C3" s="33" t="s">
        <v>84</v>
      </c>
      <c r="D3" s="34">
        <v>80</v>
      </c>
    </row>
    <row r="4" spans="1:4" x14ac:dyDescent="0.2">
      <c r="A4" s="41">
        <v>1</v>
      </c>
      <c r="B4" s="32" t="s">
        <v>41</v>
      </c>
      <c r="C4" s="45" t="s">
        <v>78</v>
      </c>
      <c r="D4" s="46">
        <f>SUM(D2:D3)</f>
        <v>188</v>
      </c>
    </row>
    <row r="5" spans="1:4" x14ac:dyDescent="0.2">
      <c r="A5" s="41">
        <v>2</v>
      </c>
      <c r="B5" s="38" t="s">
        <v>41</v>
      </c>
      <c r="C5" s="33" t="s">
        <v>85</v>
      </c>
      <c r="D5" s="34">
        <v>370</v>
      </c>
    </row>
    <row r="6" spans="1:4" x14ac:dyDescent="0.2">
      <c r="A6" s="41">
        <v>2</v>
      </c>
      <c r="B6" s="38" t="s">
        <v>41</v>
      </c>
      <c r="C6" s="33" t="s">
        <v>86</v>
      </c>
      <c r="D6" s="34">
        <v>1080</v>
      </c>
    </row>
    <row r="7" spans="1:4" x14ac:dyDescent="0.2">
      <c r="A7" s="41">
        <v>2</v>
      </c>
      <c r="B7" s="38" t="s">
        <v>41</v>
      </c>
      <c r="C7" s="50" t="s">
        <v>78</v>
      </c>
      <c r="D7" s="50">
        <f>SUM(D5:D6)</f>
        <v>1450</v>
      </c>
    </row>
    <row r="8" spans="1:4" x14ac:dyDescent="0.2">
      <c r="A8" s="41">
        <v>3</v>
      </c>
      <c r="B8" s="32" t="s">
        <v>41</v>
      </c>
      <c r="C8" s="52" t="s">
        <v>91</v>
      </c>
      <c r="D8" s="52">
        <v>227</v>
      </c>
    </row>
    <row r="9" spans="1:4" x14ac:dyDescent="0.2">
      <c r="A9" s="41">
        <v>3</v>
      </c>
      <c r="B9" s="32" t="s">
        <v>41</v>
      </c>
      <c r="C9" s="33" t="s">
        <v>51</v>
      </c>
      <c r="D9" s="34">
        <v>559</v>
      </c>
    </row>
    <row r="10" spans="1:4" x14ac:dyDescent="0.2">
      <c r="A10" s="41">
        <v>3</v>
      </c>
      <c r="B10" s="32" t="s">
        <v>41</v>
      </c>
      <c r="C10" s="33" t="s">
        <v>92</v>
      </c>
      <c r="D10" s="34">
        <v>457</v>
      </c>
    </row>
    <row r="11" spans="1:4" x14ac:dyDescent="0.2">
      <c r="A11" s="41">
        <v>3</v>
      </c>
      <c r="B11" s="32" t="s">
        <v>41</v>
      </c>
      <c r="C11" s="33" t="s">
        <v>21</v>
      </c>
      <c r="D11" s="34">
        <v>700</v>
      </c>
    </row>
    <row r="12" spans="1:4" x14ac:dyDescent="0.2">
      <c r="A12" s="41">
        <v>3</v>
      </c>
      <c r="B12" s="32" t="s">
        <v>41</v>
      </c>
      <c r="C12" s="33" t="s">
        <v>61</v>
      </c>
      <c r="D12" s="34">
        <v>1759</v>
      </c>
    </row>
    <row r="13" spans="1:4" x14ac:dyDescent="0.2">
      <c r="A13" s="41">
        <v>3</v>
      </c>
      <c r="B13" s="32" t="s">
        <v>41</v>
      </c>
      <c r="C13" s="33" t="s">
        <v>93</v>
      </c>
      <c r="D13" s="34">
        <v>60</v>
      </c>
    </row>
    <row r="14" spans="1:4" x14ac:dyDescent="0.2">
      <c r="A14" s="41">
        <v>3</v>
      </c>
      <c r="B14" s="32" t="s">
        <v>41</v>
      </c>
      <c r="C14" s="33" t="s">
        <v>66</v>
      </c>
      <c r="D14" s="34">
        <v>422</v>
      </c>
    </row>
    <row r="15" spans="1:4" x14ac:dyDescent="0.2">
      <c r="A15" s="41">
        <v>3</v>
      </c>
      <c r="B15" s="32" t="s">
        <v>41</v>
      </c>
      <c r="C15" s="33" t="s">
        <v>32</v>
      </c>
      <c r="D15" s="34">
        <v>494</v>
      </c>
    </row>
    <row r="16" spans="1:4" x14ac:dyDescent="0.2">
      <c r="A16" s="41">
        <v>3</v>
      </c>
      <c r="B16" s="32" t="s">
        <v>41</v>
      </c>
      <c r="C16" s="32" t="s">
        <v>22</v>
      </c>
      <c r="D16" s="37">
        <v>2198</v>
      </c>
    </row>
    <row r="17" spans="1:4" x14ac:dyDescent="0.2">
      <c r="A17" s="41">
        <v>3</v>
      </c>
      <c r="B17" s="32" t="s">
        <v>41</v>
      </c>
      <c r="C17" s="32" t="s">
        <v>94</v>
      </c>
      <c r="D17" s="37">
        <v>85</v>
      </c>
    </row>
    <row r="18" spans="1:4" x14ac:dyDescent="0.2">
      <c r="A18" s="41">
        <v>3</v>
      </c>
      <c r="B18" s="32" t="s">
        <v>41</v>
      </c>
      <c r="C18" s="32" t="s">
        <v>95</v>
      </c>
      <c r="D18" s="37">
        <v>1113</v>
      </c>
    </row>
    <row r="19" spans="1:4" x14ac:dyDescent="0.2">
      <c r="A19" s="41">
        <v>3</v>
      </c>
      <c r="B19" s="32" t="s">
        <v>41</v>
      </c>
      <c r="C19" s="53" t="s">
        <v>37</v>
      </c>
      <c r="D19" s="54">
        <v>560</v>
      </c>
    </row>
    <row r="20" spans="1:4" x14ac:dyDescent="0.2">
      <c r="A20" s="41">
        <v>3</v>
      </c>
      <c r="B20" s="32" t="s">
        <v>41</v>
      </c>
      <c r="C20" s="47" t="s">
        <v>78</v>
      </c>
      <c r="D20" s="48">
        <f>SUM(D8:D19)</f>
        <v>8634</v>
      </c>
    </row>
    <row r="21" spans="1:4" x14ac:dyDescent="0.2">
      <c r="A21" s="41">
        <v>4</v>
      </c>
      <c r="B21" s="38" t="s">
        <v>27</v>
      </c>
      <c r="C21" s="33" t="s">
        <v>83</v>
      </c>
      <c r="D21" s="34">
        <v>597</v>
      </c>
    </row>
    <row r="22" spans="1:4" x14ac:dyDescent="0.2">
      <c r="A22" s="41">
        <v>4</v>
      </c>
      <c r="B22" s="38" t="s">
        <v>27</v>
      </c>
      <c r="C22" s="33" t="s">
        <v>84</v>
      </c>
      <c r="D22" s="34">
        <v>1482</v>
      </c>
    </row>
    <row r="23" spans="1:4" x14ac:dyDescent="0.2">
      <c r="A23" s="41">
        <v>4</v>
      </c>
      <c r="B23" s="38" t="s">
        <v>27</v>
      </c>
      <c r="C23" s="50" t="s">
        <v>78</v>
      </c>
      <c r="D23" s="50">
        <f>SUM(D21:D22)</f>
        <v>2079</v>
      </c>
    </row>
    <row r="24" spans="1:4" x14ac:dyDescent="0.2">
      <c r="A24" s="41">
        <v>5</v>
      </c>
      <c r="B24" s="38" t="s">
        <v>27</v>
      </c>
      <c r="C24" s="32" t="s">
        <v>85</v>
      </c>
      <c r="D24" s="37">
        <v>750</v>
      </c>
    </row>
    <row r="25" spans="1:4" x14ac:dyDescent="0.2">
      <c r="A25" s="51">
        <v>5</v>
      </c>
      <c r="B25" s="38" t="s">
        <v>27</v>
      </c>
      <c r="C25" s="32" t="s">
        <v>86</v>
      </c>
      <c r="D25" s="37">
        <v>787</v>
      </c>
    </row>
    <row r="26" spans="1:4" x14ac:dyDescent="0.2">
      <c r="A26" s="51">
        <v>5</v>
      </c>
      <c r="B26" s="38" t="s">
        <v>27</v>
      </c>
      <c r="C26" s="50" t="s">
        <v>78</v>
      </c>
      <c r="D26" s="50">
        <f>SUM(D24:D25)</f>
        <v>1537</v>
      </c>
    </row>
    <row r="27" spans="1:4" x14ac:dyDescent="0.2">
      <c r="A27" s="41">
        <v>6</v>
      </c>
      <c r="B27" s="32" t="s">
        <v>27</v>
      </c>
      <c r="C27" s="33" t="s">
        <v>49</v>
      </c>
      <c r="D27" s="34">
        <v>1547</v>
      </c>
    </row>
    <row r="28" spans="1:4" x14ac:dyDescent="0.2">
      <c r="A28" s="41">
        <v>6</v>
      </c>
      <c r="B28" s="32" t="s">
        <v>27</v>
      </c>
      <c r="C28" s="33" t="s">
        <v>50</v>
      </c>
      <c r="D28" s="34">
        <v>1446</v>
      </c>
    </row>
    <row r="29" spans="1:4" x14ac:dyDescent="0.2">
      <c r="A29" s="41">
        <v>6</v>
      </c>
      <c r="B29" s="32" t="s">
        <v>27</v>
      </c>
      <c r="C29" s="33" t="s">
        <v>51</v>
      </c>
      <c r="D29" s="34">
        <v>1225</v>
      </c>
    </row>
    <row r="30" spans="1:4" x14ac:dyDescent="0.2">
      <c r="A30" s="41">
        <v>6</v>
      </c>
      <c r="B30" s="32" t="s">
        <v>27</v>
      </c>
      <c r="C30" s="33" t="s">
        <v>52</v>
      </c>
      <c r="D30" s="34">
        <v>234</v>
      </c>
    </row>
    <row r="31" spans="1:4" x14ac:dyDescent="0.2">
      <c r="A31" s="41">
        <v>6</v>
      </c>
      <c r="B31" s="32" t="s">
        <v>27</v>
      </c>
      <c r="C31" s="33" t="s">
        <v>53</v>
      </c>
      <c r="D31" s="34">
        <v>1082</v>
      </c>
    </row>
    <row r="32" spans="1:4" x14ac:dyDescent="0.2">
      <c r="A32" s="41">
        <v>6</v>
      </c>
      <c r="B32" s="32" t="s">
        <v>27</v>
      </c>
      <c r="C32" s="33" t="s">
        <v>54</v>
      </c>
      <c r="D32" s="34">
        <v>60</v>
      </c>
    </row>
    <row r="33" spans="1:4" x14ac:dyDescent="0.2">
      <c r="A33" s="41">
        <v>6</v>
      </c>
      <c r="B33" s="32" t="s">
        <v>27</v>
      </c>
      <c r="C33" s="33" t="s">
        <v>55</v>
      </c>
      <c r="D33" s="34">
        <v>3319</v>
      </c>
    </row>
    <row r="34" spans="1:4" x14ac:dyDescent="0.2">
      <c r="A34" s="41">
        <v>6</v>
      </c>
      <c r="B34" s="32" t="s">
        <v>27</v>
      </c>
      <c r="C34" s="33" t="s">
        <v>79</v>
      </c>
      <c r="D34" s="34">
        <v>472</v>
      </c>
    </row>
    <row r="35" spans="1:4" x14ac:dyDescent="0.2">
      <c r="A35" s="41">
        <v>6</v>
      </c>
      <c r="B35" s="32" t="s">
        <v>27</v>
      </c>
      <c r="C35" s="33" t="s">
        <v>29</v>
      </c>
      <c r="D35" s="34">
        <v>1334</v>
      </c>
    </row>
    <row r="36" spans="1:4" x14ac:dyDescent="0.2">
      <c r="A36" s="41">
        <v>6</v>
      </c>
      <c r="B36" s="32" t="s">
        <v>27</v>
      </c>
      <c r="C36" s="33" t="s">
        <v>20</v>
      </c>
      <c r="D36" s="34">
        <v>876</v>
      </c>
    </row>
    <row r="37" spans="1:4" x14ac:dyDescent="0.2">
      <c r="A37" s="41">
        <v>6</v>
      </c>
      <c r="B37" s="32" t="s">
        <v>27</v>
      </c>
      <c r="C37" s="33" t="s">
        <v>56</v>
      </c>
      <c r="D37" s="34">
        <v>6430</v>
      </c>
    </row>
    <row r="38" spans="1:4" x14ac:dyDescent="0.2">
      <c r="A38" s="41">
        <v>6</v>
      </c>
      <c r="B38" s="32" t="s">
        <v>27</v>
      </c>
      <c r="C38" s="33" t="s">
        <v>57</v>
      </c>
      <c r="D38" s="34">
        <v>829</v>
      </c>
    </row>
    <row r="39" spans="1:4" x14ac:dyDescent="0.2">
      <c r="A39" s="41">
        <v>6</v>
      </c>
      <c r="B39" s="32" t="s">
        <v>27</v>
      </c>
      <c r="C39" s="33" t="s">
        <v>58</v>
      </c>
      <c r="D39" s="34">
        <v>448</v>
      </c>
    </row>
    <row r="40" spans="1:4" x14ac:dyDescent="0.2">
      <c r="A40" s="41">
        <v>6</v>
      </c>
      <c r="B40" s="32" t="s">
        <v>27</v>
      </c>
      <c r="C40" s="33" t="s">
        <v>21</v>
      </c>
      <c r="D40" s="34">
        <v>2556</v>
      </c>
    </row>
    <row r="41" spans="1:4" x14ac:dyDescent="0.2">
      <c r="A41" s="41">
        <v>6</v>
      </c>
      <c r="B41" s="32" t="s">
        <v>27</v>
      </c>
      <c r="C41" s="33" t="s">
        <v>59</v>
      </c>
      <c r="D41" s="34">
        <v>1690</v>
      </c>
    </row>
    <row r="42" spans="1:4" x14ac:dyDescent="0.2">
      <c r="A42" s="41">
        <v>6</v>
      </c>
      <c r="B42" s="32" t="s">
        <v>27</v>
      </c>
      <c r="C42" s="33" t="s">
        <v>60</v>
      </c>
      <c r="D42" s="34">
        <v>162</v>
      </c>
    </row>
    <row r="43" spans="1:4" x14ac:dyDescent="0.2">
      <c r="A43" s="41">
        <v>6</v>
      </c>
      <c r="B43" s="32" t="s">
        <v>27</v>
      </c>
      <c r="C43" s="33" t="s">
        <v>61</v>
      </c>
      <c r="D43" s="34">
        <v>2995</v>
      </c>
    </row>
    <row r="44" spans="1:4" x14ac:dyDescent="0.2">
      <c r="A44" s="41">
        <v>6</v>
      </c>
      <c r="B44" s="32" t="s">
        <v>27</v>
      </c>
      <c r="C44" s="33" t="s">
        <v>62</v>
      </c>
      <c r="D44" s="34">
        <v>341</v>
      </c>
    </row>
    <row r="45" spans="1:4" x14ac:dyDescent="0.2">
      <c r="A45" s="41">
        <v>6</v>
      </c>
      <c r="B45" s="32" t="s">
        <v>27</v>
      </c>
      <c r="C45" s="33" t="s">
        <v>63</v>
      </c>
      <c r="D45" s="34">
        <v>798</v>
      </c>
    </row>
    <row r="46" spans="1:4" x14ac:dyDescent="0.2">
      <c r="A46" s="41">
        <v>6</v>
      </c>
      <c r="B46" s="32" t="s">
        <v>27</v>
      </c>
      <c r="C46" s="33" t="s">
        <v>64</v>
      </c>
      <c r="D46" s="34">
        <v>618</v>
      </c>
    </row>
    <row r="47" spans="1:4" x14ac:dyDescent="0.2">
      <c r="A47" s="41">
        <v>6</v>
      </c>
      <c r="B47" s="32" t="s">
        <v>27</v>
      </c>
      <c r="C47" s="33" t="s">
        <v>31</v>
      </c>
      <c r="D47" s="34">
        <v>4467</v>
      </c>
    </row>
    <row r="48" spans="1:4" x14ac:dyDescent="0.2">
      <c r="A48" s="41">
        <v>6</v>
      </c>
      <c r="B48" s="32" t="s">
        <v>27</v>
      </c>
      <c r="C48" s="33" t="s">
        <v>65</v>
      </c>
      <c r="D48" s="34">
        <v>2594</v>
      </c>
    </row>
    <row r="49" spans="1:4" x14ac:dyDescent="0.2">
      <c r="A49" s="41">
        <v>6</v>
      </c>
      <c r="B49" s="32" t="s">
        <v>27</v>
      </c>
      <c r="C49" s="33" t="s">
        <v>93</v>
      </c>
      <c r="D49" s="34">
        <v>474</v>
      </c>
    </row>
    <row r="50" spans="1:4" x14ac:dyDescent="0.2">
      <c r="A50" s="41">
        <v>6</v>
      </c>
      <c r="B50" s="32" t="s">
        <v>27</v>
      </c>
      <c r="C50" s="49" t="s">
        <v>66</v>
      </c>
      <c r="D50" s="34">
        <v>995</v>
      </c>
    </row>
    <row r="51" spans="1:4" x14ac:dyDescent="0.2">
      <c r="A51" s="41">
        <v>6</v>
      </c>
      <c r="B51" s="32" t="s">
        <v>27</v>
      </c>
      <c r="C51" s="33" t="s">
        <v>67</v>
      </c>
      <c r="D51" s="34">
        <v>510</v>
      </c>
    </row>
    <row r="52" spans="1:4" x14ac:dyDescent="0.2">
      <c r="A52" s="41">
        <v>6</v>
      </c>
      <c r="B52" s="32" t="s">
        <v>27</v>
      </c>
      <c r="C52" s="33" t="s">
        <v>68</v>
      </c>
      <c r="D52" s="34">
        <v>1548</v>
      </c>
    </row>
    <row r="53" spans="1:4" x14ac:dyDescent="0.2">
      <c r="A53" s="41">
        <v>6</v>
      </c>
      <c r="B53" s="32" t="s">
        <v>27</v>
      </c>
      <c r="C53" s="33" t="s">
        <v>80</v>
      </c>
      <c r="D53" s="34">
        <v>435</v>
      </c>
    </row>
    <row r="54" spans="1:4" x14ac:dyDescent="0.2">
      <c r="A54" s="41">
        <v>6</v>
      </c>
      <c r="B54" s="32" t="s">
        <v>27</v>
      </c>
      <c r="C54" s="33" t="s">
        <v>30</v>
      </c>
      <c r="D54" s="34">
        <v>2923</v>
      </c>
    </row>
    <row r="55" spans="1:4" x14ac:dyDescent="0.2">
      <c r="A55" s="41">
        <v>6</v>
      </c>
      <c r="B55" s="32" t="s">
        <v>27</v>
      </c>
      <c r="C55" s="33" t="s">
        <v>69</v>
      </c>
      <c r="D55" s="34">
        <v>257</v>
      </c>
    </row>
    <row r="56" spans="1:4" x14ac:dyDescent="0.2">
      <c r="A56" s="41">
        <v>6</v>
      </c>
      <c r="B56" s="32" t="s">
        <v>27</v>
      </c>
      <c r="C56" s="33" t="s">
        <v>96</v>
      </c>
      <c r="D56" s="34">
        <v>796</v>
      </c>
    </row>
    <row r="57" spans="1:4" x14ac:dyDescent="0.2">
      <c r="A57" s="41">
        <v>6</v>
      </c>
      <c r="B57" s="32" t="s">
        <v>27</v>
      </c>
      <c r="C57" s="33" t="s">
        <v>32</v>
      </c>
      <c r="D57" s="34">
        <v>215</v>
      </c>
    </row>
    <row r="58" spans="1:4" x14ac:dyDescent="0.2">
      <c r="A58" s="41">
        <v>6</v>
      </c>
      <c r="B58" s="32" t="s">
        <v>27</v>
      </c>
      <c r="C58" s="33" t="s">
        <v>70</v>
      </c>
      <c r="D58" s="34">
        <v>1773</v>
      </c>
    </row>
    <row r="59" spans="1:4" x14ac:dyDescent="0.2">
      <c r="A59" s="41">
        <v>6</v>
      </c>
      <c r="B59" s="32" t="s">
        <v>27</v>
      </c>
      <c r="C59" s="33" t="s">
        <v>22</v>
      </c>
      <c r="D59" s="34">
        <v>2787</v>
      </c>
    </row>
    <row r="60" spans="1:4" x14ac:dyDescent="0.2">
      <c r="A60" s="41">
        <v>6</v>
      </c>
      <c r="B60" s="32" t="s">
        <v>27</v>
      </c>
      <c r="C60" s="33" t="s">
        <v>36</v>
      </c>
      <c r="D60" s="34">
        <v>1330</v>
      </c>
    </row>
    <row r="61" spans="1:4" x14ac:dyDescent="0.2">
      <c r="A61" s="41">
        <v>6</v>
      </c>
      <c r="B61" s="32" t="s">
        <v>27</v>
      </c>
      <c r="C61" s="33" t="s">
        <v>71</v>
      </c>
      <c r="D61" s="34">
        <v>168</v>
      </c>
    </row>
    <row r="62" spans="1:4" x14ac:dyDescent="0.2">
      <c r="A62" s="41">
        <v>6</v>
      </c>
      <c r="B62" s="32" t="s">
        <v>27</v>
      </c>
      <c r="C62" s="35" t="s">
        <v>72</v>
      </c>
      <c r="D62" s="34">
        <v>1357</v>
      </c>
    </row>
    <row r="63" spans="1:4" x14ac:dyDescent="0.2">
      <c r="A63" s="41">
        <v>6</v>
      </c>
      <c r="B63" s="32" t="s">
        <v>27</v>
      </c>
      <c r="C63" s="35" t="s">
        <v>73</v>
      </c>
      <c r="D63" s="34">
        <v>492</v>
      </c>
    </row>
    <row r="64" spans="1:4" x14ac:dyDescent="0.2">
      <c r="A64" s="41">
        <v>6</v>
      </c>
      <c r="B64" s="32" t="s">
        <v>27</v>
      </c>
      <c r="C64" s="35" t="s">
        <v>97</v>
      </c>
      <c r="D64" s="34">
        <v>522</v>
      </c>
    </row>
    <row r="65" spans="1:4" x14ac:dyDescent="0.2">
      <c r="A65" s="41">
        <v>6</v>
      </c>
      <c r="B65" s="32" t="s">
        <v>27</v>
      </c>
      <c r="C65" s="35" t="s">
        <v>74</v>
      </c>
      <c r="D65" s="34">
        <v>1934</v>
      </c>
    </row>
    <row r="66" spans="1:4" x14ac:dyDescent="0.2">
      <c r="A66" s="41">
        <v>6</v>
      </c>
      <c r="B66" s="32" t="s">
        <v>27</v>
      </c>
      <c r="C66" s="35" t="s">
        <v>75</v>
      </c>
      <c r="D66" s="34">
        <v>374</v>
      </c>
    </row>
    <row r="67" spans="1:4" x14ac:dyDescent="0.2">
      <c r="A67" s="41">
        <v>6</v>
      </c>
      <c r="B67" s="32" t="s">
        <v>27</v>
      </c>
      <c r="C67" s="35" t="s">
        <v>98</v>
      </c>
      <c r="D67" s="34">
        <v>2734</v>
      </c>
    </row>
    <row r="68" spans="1:4" x14ac:dyDescent="0.2">
      <c r="A68" s="41">
        <v>6</v>
      </c>
      <c r="B68" s="32" t="s">
        <v>27</v>
      </c>
      <c r="C68" s="35" t="s">
        <v>37</v>
      </c>
      <c r="D68" s="34">
        <v>1624</v>
      </c>
    </row>
    <row r="69" spans="1:4" x14ac:dyDescent="0.2">
      <c r="A69" s="41">
        <v>6</v>
      </c>
      <c r="B69" s="32" t="s">
        <v>27</v>
      </c>
      <c r="C69" s="35" t="s">
        <v>76</v>
      </c>
      <c r="D69" s="34">
        <v>1666</v>
      </c>
    </row>
    <row r="70" spans="1:4" x14ac:dyDescent="0.2">
      <c r="A70" s="41">
        <v>6</v>
      </c>
      <c r="B70" s="32" t="s">
        <v>27</v>
      </c>
      <c r="C70" s="33" t="s">
        <v>77</v>
      </c>
      <c r="D70" s="34">
        <v>302</v>
      </c>
    </row>
    <row r="71" spans="1:4" x14ac:dyDescent="0.2">
      <c r="A71" s="41">
        <v>6</v>
      </c>
      <c r="B71" s="32" t="s">
        <v>27</v>
      </c>
      <c r="C71" s="45" t="s">
        <v>78</v>
      </c>
      <c r="D71" s="46">
        <f>SUM(D27:D70)</f>
        <v>60739</v>
      </c>
    </row>
    <row r="72" spans="1:4" x14ac:dyDescent="0.2">
      <c r="A72" s="51">
        <v>7</v>
      </c>
      <c r="B72" s="38" t="s">
        <v>33</v>
      </c>
      <c r="C72" s="33" t="s">
        <v>83</v>
      </c>
      <c r="D72" s="34">
        <v>222</v>
      </c>
    </row>
    <row r="73" spans="1:4" x14ac:dyDescent="0.2">
      <c r="A73" s="51">
        <v>7</v>
      </c>
      <c r="B73" s="38" t="s">
        <v>33</v>
      </c>
      <c r="C73" s="33" t="s">
        <v>84</v>
      </c>
      <c r="D73" s="34">
        <v>79</v>
      </c>
    </row>
    <row r="74" spans="1:4" x14ac:dyDescent="0.2">
      <c r="A74" s="51">
        <v>7</v>
      </c>
      <c r="B74" s="38" t="s">
        <v>33</v>
      </c>
      <c r="C74" s="50" t="s">
        <v>78</v>
      </c>
      <c r="D74" s="50">
        <f>SUM(D72:D73)</f>
        <v>301</v>
      </c>
    </row>
    <row r="75" spans="1:4" x14ac:dyDescent="0.2">
      <c r="A75" s="51">
        <v>8</v>
      </c>
      <c r="B75" s="38" t="s">
        <v>33</v>
      </c>
      <c r="C75" s="33" t="s">
        <v>85</v>
      </c>
      <c r="D75" s="34">
        <v>628</v>
      </c>
    </row>
    <row r="76" spans="1:4" x14ac:dyDescent="0.2">
      <c r="A76" s="51">
        <v>8</v>
      </c>
      <c r="B76" s="38" t="s">
        <v>33</v>
      </c>
      <c r="C76" s="33" t="s">
        <v>86</v>
      </c>
      <c r="D76" s="34">
        <v>642</v>
      </c>
    </row>
    <row r="77" spans="1:4" x14ac:dyDescent="0.2">
      <c r="A77" s="51">
        <v>8</v>
      </c>
      <c r="B77" s="38" t="s">
        <v>33</v>
      </c>
      <c r="C77" s="50" t="s">
        <v>78</v>
      </c>
      <c r="D77" s="50">
        <f>SUM(D75:D76)</f>
        <v>1270</v>
      </c>
    </row>
    <row r="78" spans="1:4" x14ac:dyDescent="0.2">
      <c r="A78" s="51">
        <v>9</v>
      </c>
      <c r="B78" s="38" t="s">
        <v>33</v>
      </c>
      <c r="C78" s="38" t="s">
        <v>55</v>
      </c>
      <c r="D78" s="38">
        <v>1776</v>
      </c>
    </row>
    <row r="79" spans="1:4" x14ac:dyDescent="0.2">
      <c r="A79" s="51">
        <v>9</v>
      </c>
      <c r="B79" s="38" t="s">
        <v>33</v>
      </c>
      <c r="C79" s="38" t="s">
        <v>79</v>
      </c>
      <c r="D79" s="38">
        <v>154</v>
      </c>
    </row>
    <row r="80" spans="1:4" x14ac:dyDescent="0.2">
      <c r="A80" s="51">
        <v>9</v>
      </c>
      <c r="B80" s="38" t="s">
        <v>33</v>
      </c>
      <c r="C80" s="38" t="s">
        <v>56</v>
      </c>
      <c r="D80" s="38">
        <v>1320</v>
      </c>
    </row>
    <row r="81" spans="1:4" x14ac:dyDescent="0.2">
      <c r="A81" s="51">
        <v>9</v>
      </c>
      <c r="B81" s="38" t="s">
        <v>33</v>
      </c>
      <c r="C81" s="38" t="s">
        <v>58</v>
      </c>
      <c r="D81" s="38">
        <v>897</v>
      </c>
    </row>
    <row r="82" spans="1:4" x14ac:dyDescent="0.2">
      <c r="A82" s="51">
        <v>9</v>
      </c>
      <c r="B82" s="38" t="s">
        <v>33</v>
      </c>
      <c r="C82" s="38" t="s">
        <v>61</v>
      </c>
      <c r="D82" s="38">
        <v>1703</v>
      </c>
    </row>
    <row r="83" spans="1:4" x14ac:dyDescent="0.2">
      <c r="A83" s="51">
        <v>9</v>
      </c>
      <c r="B83" s="38" t="s">
        <v>33</v>
      </c>
      <c r="C83" s="38" t="s">
        <v>65</v>
      </c>
      <c r="D83" s="38">
        <v>559</v>
      </c>
    </row>
    <row r="84" spans="1:4" x14ac:dyDescent="0.2">
      <c r="A84" s="51">
        <v>9</v>
      </c>
      <c r="B84" s="38" t="s">
        <v>33</v>
      </c>
      <c r="C84" s="38" t="s">
        <v>93</v>
      </c>
      <c r="D84" s="38">
        <v>81</v>
      </c>
    </row>
    <row r="85" spans="1:4" x14ac:dyDescent="0.2">
      <c r="A85" s="51">
        <v>9</v>
      </c>
      <c r="B85" s="38" t="s">
        <v>33</v>
      </c>
      <c r="C85" s="38" t="s">
        <v>66</v>
      </c>
      <c r="D85" s="38">
        <v>637</v>
      </c>
    </row>
    <row r="86" spans="1:4" x14ac:dyDescent="0.2">
      <c r="A86" s="51">
        <v>9</v>
      </c>
      <c r="B86" s="38" t="s">
        <v>33</v>
      </c>
      <c r="C86" s="38" t="s">
        <v>67</v>
      </c>
      <c r="D86" s="38">
        <v>228</v>
      </c>
    </row>
    <row r="87" spans="1:4" x14ac:dyDescent="0.2">
      <c r="A87" s="51">
        <v>9</v>
      </c>
      <c r="B87" s="38" t="s">
        <v>33</v>
      </c>
      <c r="C87" s="38" t="s">
        <v>80</v>
      </c>
      <c r="D87" s="38">
        <v>435</v>
      </c>
    </row>
    <row r="88" spans="1:4" x14ac:dyDescent="0.2">
      <c r="A88" s="51">
        <v>9</v>
      </c>
      <c r="B88" s="38" t="s">
        <v>33</v>
      </c>
      <c r="C88" s="38" t="s">
        <v>75</v>
      </c>
      <c r="D88" s="38">
        <v>212</v>
      </c>
    </row>
    <row r="89" spans="1:4" x14ac:dyDescent="0.2">
      <c r="A89" s="51">
        <v>9</v>
      </c>
      <c r="B89" s="38" t="s">
        <v>33</v>
      </c>
      <c r="C89" s="38" t="s">
        <v>37</v>
      </c>
      <c r="D89" s="38">
        <v>501</v>
      </c>
    </row>
    <row r="90" spans="1:4" x14ac:dyDescent="0.2">
      <c r="A90" s="41">
        <v>9</v>
      </c>
      <c r="B90" s="38" t="s">
        <v>33</v>
      </c>
      <c r="C90" s="50" t="s">
        <v>78</v>
      </c>
      <c r="D90" s="50">
        <f>SUM(D78:D89)</f>
        <v>8503</v>
      </c>
    </row>
    <row r="91" spans="1:4" x14ac:dyDescent="0.2">
      <c r="A91" s="41">
        <v>10</v>
      </c>
      <c r="B91" s="38" t="s">
        <v>34</v>
      </c>
      <c r="C91" s="38" t="s">
        <v>83</v>
      </c>
      <c r="D91" s="38">
        <v>450</v>
      </c>
    </row>
    <row r="92" spans="1:4" x14ac:dyDescent="0.2">
      <c r="A92" s="41">
        <v>10</v>
      </c>
      <c r="B92" s="38" t="s">
        <v>34</v>
      </c>
      <c r="C92" s="38" t="s">
        <v>84</v>
      </c>
      <c r="D92" s="38">
        <v>831</v>
      </c>
    </row>
    <row r="93" spans="1:4" x14ac:dyDescent="0.2">
      <c r="A93" s="41">
        <v>10</v>
      </c>
      <c r="B93" s="38" t="s">
        <v>34</v>
      </c>
      <c r="C93" s="50" t="s">
        <v>78</v>
      </c>
      <c r="D93" s="50">
        <f>SUM(D91:D92)</f>
        <v>1281</v>
      </c>
    </row>
    <row r="94" spans="1:4" x14ac:dyDescent="0.2">
      <c r="A94" s="41">
        <v>11</v>
      </c>
      <c r="B94" s="38" t="s">
        <v>34</v>
      </c>
      <c r="C94" s="38" t="s">
        <v>85</v>
      </c>
      <c r="D94" s="38">
        <v>1571</v>
      </c>
    </row>
    <row r="95" spans="1:4" x14ac:dyDescent="0.2">
      <c r="A95" s="41">
        <v>11</v>
      </c>
      <c r="B95" s="38" t="s">
        <v>34</v>
      </c>
      <c r="C95" s="38" t="s">
        <v>86</v>
      </c>
      <c r="D95" s="38">
        <v>1103</v>
      </c>
    </row>
    <row r="96" spans="1:4" x14ac:dyDescent="0.2">
      <c r="A96" s="41">
        <v>11</v>
      </c>
      <c r="B96" s="38" t="s">
        <v>34</v>
      </c>
      <c r="C96" s="50" t="s">
        <v>78</v>
      </c>
      <c r="D96" s="50">
        <f>SUM(D94:D95)</f>
        <v>2674</v>
      </c>
    </row>
    <row r="97" spans="1:4" x14ac:dyDescent="0.2">
      <c r="A97" s="41">
        <v>12</v>
      </c>
      <c r="B97" s="38" t="s">
        <v>46</v>
      </c>
      <c r="C97" s="38" t="s">
        <v>83</v>
      </c>
      <c r="D97" s="38">
        <v>85</v>
      </c>
    </row>
    <row r="98" spans="1:4" x14ac:dyDescent="0.2">
      <c r="A98" s="41">
        <v>12</v>
      </c>
      <c r="B98" s="38" t="s">
        <v>46</v>
      </c>
      <c r="C98" s="38" t="s">
        <v>84</v>
      </c>
      <c r="D98" s="38">
        <v>400</v>
      </c>
    </row>
    <row r="99" spans="1:4" x14ac:dyDescent="0.2">
      <c r="A99" s="41">
        <v>12</v>
      </c>
      <c r="B99" s="38" t="s">
        <v>46</v>
      </c>
      <c r="C99" s="50" t="s">
        <v>78</v>
      </c>
      <c r="D99" s="50">
        <f>SUM(D97:D98)</f>
        <v>485</v>
      </c>
    </row>
    <row r="100" spans="1:4" x14ac:dyDescent="0.2">
      <c r="A100" s="41">
        <v>13</v>
      </c>
      <c r="B100" s="38" t="s">
        <v>46</v>
      </c>
      <c r="C100" s="38" t="s">
        <v>85</v>
      </c>
      <c r="D100" s="38">
        <v>601</v>
      </c>
    </row>
    <row r="101" spans="1:4" x14ac:dyDescent="0.2">
      <c r="A101" s="41">
        <v>13</v>
      </c>
      <c r="B101" s="38" t="s">
        <v>46</v>
      </c>
      <c r="C101" s="38" t="s">
        <v>86</v>
      </c>
      <c r="D101" s="38">
        <v>1255</v>
      </c>
    </row>
    <row r="102" spans="1:4" x14ac:dyDescent="0.2">
      <c r="A102" s="41">
        <v>13</v>
      </c>
      <c r="B102" s="38" t="s">
        <v>46</v>
      </c>
      <c r="C102" s="50" t="s">
        <v>78</v>
      </c>
      <c r="D102" s="50">
        <f>SUM(D100:D101)</f>
        <v>1856</v>
      </c>
    </row>
    <row r="103" spans="1:4" x14ac:dyDescent="0.2">
      <c r="A103" s="51">
        <v>14</v>
      </c>
      <c r="B103" s="38" t="s">
        <v>47</v>
      </c>
      <c r="C103" s="38" t="s">
        <v>83</v>
      </c>
      <c r="D103" s="38">
        <v>94</v>
      </c>
    </row>
    <row r="104" spans="1:4" x14ac:dyDescent="0.2">
      <c r="A104" s="51">
        <v>14</v>
      </c>
      <c r="B104" s="38" t="s">
        <v>47</v>
      </c>
      <c r="C104" s="38" t="s">
        <v>84</v>
      </c>
      <c r="D104" s="38">
        <v>146</v>
      </c>
    </row>
    <row r="105" spans="1:4" x14ac:dyDescent="0.2">
      <c r="A105" s="51">
        <v>14</v>
      </c>
      <c r="B105" s="38" t="s">
        <v>47</v>
      </c>
      <c r="C105" s="50" t="s">
        <v>78</v>
      </c>
      <c r="D105" s="50">
        <f>SUM(D103:D104)</f>
        <v>240</v>
      </c>
    </row>
    <row r="106" spans="1:4" x14ac:dyDescent="0.2">
      <c r="A106" s="41">
        <v>15</v>
      </c>
      <c r="B106" s="38" t="s">
        <v>47</v>
      </c>
      <c r="C106" s="38" t="s">
        <v>85</v>
      </c>
      <c r="D106" s="38">
        <v>509</v>
      </c>
    </row>
    <row r="107" spans="1:4" x14ac:dyDescent="0.2">
      <c r="A107" s="41">
        <v>15</v>
      </c>
      <c r="B107" s="38" t="s">
        <v>47</v>
      </c>
      <c r="C107" s="38" t="s">
        <v>86</v>
      </c>
      <c r="D107" s="38">
        <v>263</v>
      </c>
    </row>
    <row r="108" spans="1:4" x14ac:dyDescent="0.2">
      <c r="A108" s="41">
        <v>15</v>
      </c>
      <c r="B108" s="38" t="s">
        <v>47</v>
      </c>
      <c r="C108" s="50" t="s">
        <v>78</v>
      </c>
      <c r="D108" s="50">
        <f>SUM(D106:D107)</f>
        <v>772</v>
      </c>
    </row>
    <row r="109" spans="1:4" x14ac:dyDescent="0.2">
      <c r="A109" s="59">
        <v>16</v>
      </c>
      <c r="B109" s="38" t="s">
        <v>99</v>
      </c>
      <c r="C109" s="38" t="s">
        <v>104</v>
      </c>
      <c r="D109" s="38">
        <v>132</v>
      </c>
    </row>
    <row r="110" spans="1:4" x14ac:dyDescent="0.2">
      <c r="A110" s="59">
        <v>16</v>
      </c>
      <c r="B110" s="38" t="s">
        <v>99</v>
      </c>
      <c r="C110" s="38" t="s">
        <v>105</v>
      </c>
      <c r="D110" s="38">
        <v>120</v>
      </c>
    </row>
    <row r="111" spans="1:4" x14ac:dyDescent="0.2">
      <c r="A111" s="59">
        <v>16</v>
      </c>
      <c r="B111" s="38" t="s">
        <v>99</v>
      </c>
      <c r="C111" s="50" t="s">
        <v>78</v>
      </c>
      <c r="D111" s="50">
        <f>SUM(D109:D110)</f>
        <v>252</v>
      </c>
    </row>
  </sheetData>
  <autoFilter ref="A1:D111" xr:uid="{00000000-0009-0000-0000-000002000000}"/>
  <sortState xmlns:xlrd2="http://schemas.microsoft.com/office/spreadsheetml/2017/richdata2" ref="A2:D7">
    <sortCondition ref="A2:A7"/>
    <sortCondition ref="C2:C7"/>
  </sortState>
  <phoneticPr fontId="1" type="noConversion"/>
  <pageMargins left="0.7" right="0.7" top="0.2" bottom="0.19" header="0.17" footer="0.17"/>
  <pageSetup paperSize="9" fitToHeight="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1C0F4519ECA3043B2575B66818F26CA" ma:contentTypeVersion="14" ma:contentTypeDescription="Loo uus dokument" ma:contentTypeScope="" ma:versionID="905dd904362fc100a9b171f3346a4482">
  <xsd:schema xmlns:xsd="http://www.w3.org/2001/XMLSchema" xmlns:xs="http://www.w3.org/2001/XMLSchema" xmlns:p="http://schemas.microsoft.com/office/2006/metadata/properties" xmlns:ns2="b3f34dfd-a0aa-4a0c-bd31-f783ee89cc78" xmlns:ns3="c49526ee-6562-4a32-ac16-2bec8615b626" targetNamespace="http://schemas.microsoft.com/office/2006/metadata/properties" ma:root="true" ma:fieldsID="b06f3b6065853f262cb9fcb1e95f43a9" ns2:_="" ns3:_="">
    <xsd:import namespace="b3f34dfd-a0aa-4a0c-bd31-f783ee89cc78"/>
    <xsd:import namespace="c49526ee-6562-4a32-ac16-2bec8615b62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f34dfd-a0aa-4a0c-bd31-f783ee89cc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Pildisildid" ma:readOnly="false" ma:fieldId="{5cf76f15-5ced-4ddc-b409-7134ff3c332f}" ma:taxonomyMulti="true" ma:sspId="de54db5b-b5c1-4a52-91b6-3b2e554ff4de" ma:termSetId="09814cd3-568e-fe90-9814-8d621ff8fb84" ma:anchorId="fba54fb3-c3e1-fe81-a776-ca4b69148c4d" ma:open="true" ma:isKeyword="false">
      <xsd:complexType>
        <xsd:sequence>
          <xsd:element ref="pc:Terms" minOccurs="0" maxOccurs="1"/>
        </xsd:sequence>
      </xsd:complex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9526ee-6562-4a32-ac16-2bec8615b626" elementFormDefault="qualified">
    <xsd:import namespace="http://schemas.microsoft.com/office/2006/documentManagement/types"/>
    <xsd:import namespace="http://schemas.microsoft.com/office/infopath/2007/PartnerControls"/>
    <xsd:element name="SharedWithUsers" ma:index="11"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Ühiskasutusse andmise üksikasjad" ma:internalName="SharedWithDetails" ma:readOnly="true">
      <xsd:simpleType>
        <xsd:restriction base="dms:Note">
          <xsd:maxLength value="255"/>
        </xsd:restriction>
      </xsd:simpleType>
    </xsd:element>
    <xsd:element name="TaxCatchAll" ma:index="20" nillable="true" ma:displayName="Taxonomy Catch All Column" ma:hidden="true" ma:list="{d1c8d153-7ce6-4a66-9ef7-ec7c6925eee0}" ma:internalName="TaxCatchAll" ma:showField="CatchAllData" ma:web="c49526ee-6562-4a32-ac16-2bec8615b6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49526ee-6562-4a32-ac16-2bec8615b626" xsi:nil="true"/>
    <lcf76f155ced4ddcb4097134ff3c332f xmlns="b3f34dfd-a0aa-4a0c-bd31-f783ee89cc7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D214F5-EDB2-4758-888A-4E0E8AED83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f34dfd-a0aa-4a0c-bd31-f783ee89cc78"/>
    <ds:schemaRef ds:uri="c49526ee-6562-4a32-ac16-2bec8615b6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F2F30A-ABE9-44D6-B12B-5C0E060AD45C}">
  <ds:schemaRefs>
    <ds:schemaRef ds:uri="http://schemas.microsoft.com/office/2006/metadata/properties"/>
    <ds:schemaRef ds:uri="http://schemas.microsoft.com/office/infopath/2007/PartnerControls"/>
    <ds:schemaRef ds:uri="c49526ee-6562-4a32-ac16-2bec8615b626"/>
    <ds:schemaRef ds:uri="b3f34dfd-a0aa-4a0c-bd31-f783ee89cc78"/>
  </ds:schemaRefs>
</ds:datastoreItem>
</file>

<file path=customXml/itemProps3.xml><?xml version="1.0" encoding="utf-8"?>
<ds:datastoreItem xmlns:ds="http://schemas.openxmlformats.org/officeDocument/2006/customXml" ds:itemID="{F8002B59-1FD3-47BB-A191-725D7D2B0CBE}">
  <ds:schemaRefs>
    <ds:schemaRef ds:uri="http://schemas.microsoft.com/sharepoint/v3/contenttype/forms"/>
  </ds:schemaRefs>
</ds:datastoreItem>
</file>

<file path=docMetadata/LabelInfo.xml><?xml version="1.0" encoding="utf-8"?>
<clbl:labelList xmlns:clbl="http://schemas.microsoft.com/office/2020/mipLabelMetadata">
  <clbl:label id="{9a133404-1e7a-47be-9395-e98e6125c6a2}" enabled="0" method="" siteId="{9a133404-1e7a-47be-9395-e98e6125c6a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Müügiobjektid</vt:lpstr>
      <vt:lpstr>asukoht</vt:lpstr>
    </vt:vector>
  </TitlesOfParts>
  <Company>RMK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Romet Jürgenson</dc:creator>
  <cp:lastModifiedBy>Jaanus Reinvee</cp:lastModifiedBy>
  <dcterms:created xsi:type="dcterms:W3CDTF">2020-10-21T12:57:45Z</dcterms:created>
  <dcterms:modified xsi:type="dcterms:W3CDTF">2026-09-16T10:34:21Z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0x01010051C0F4519ECA3043B2575B66818F26CA</vt:lpwstr>
  </property>
  <property fmtid="{D5CDD505-2E9C-101B-9397-08002B2CF9AE}" pid="3" name="Order">
    <vt:r8>538600</vt:r8>
  </property>
  <property fmtid="{D5CDD505-2E9C-101B-9397-08002B2CF9AE}" pid="4" name="MediaServiceImageTags">
    <vt:lpwstr/>
  </property>
</Properties>
</file>